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firstSheet="5" activeTab="7"/>
  </bookViews>
  <sheets>
    <sheet name="import iran (2)" sheetId="6" r:id="rId1"/>
    <sheet name="Sheet1 (2)" sheetId="2" r:id="rId2"/>
    <sheet name="cpopy" sheetId="1" r:id="rId3"/>
    <sheet name="export malyasia to the world" sheetId="3" r:id="rId4"/>
    <sheet name="import iran" sheetId="4" r:id="rId5"/>
    <sheet name="import iran persian description" sheetId="8" r:id="rId6"/>
    <sheet name="agriculture tariff codes" sheetId="9" r:id="rId7"/>
    <sheet name="industrial tariff codes" sheetId="10" r:id="rId8"/>
  </sheets>
  <externalReferences>
    <externalReference r:id="rId9"/>
    <externalReference r:id="rId10"/>
  </externalReferences>
  <definedNames>
    <definedName name="_xlnm._FilterDatabase" localSheetId="2" hidden="1">cpopy!$F$1:$F$320</definedName>
    <definedName name="_xlnm._FilterDatabase" localSheetId="1" hidden="1">'Sheet1 (2)'!$E$1:$E$320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 l="1"/>
  <c r="C4" i="3"/>
  <c r="B5" i="3"/>
  <c r="C5" i="3"/>
  <c r="B6" i="3"/>
  <c r="C6" i="3"/>
  <c r="B7" i="3"/>
  <c r="C7" i="3"/>
  <c r="B8" i="3"/>
  <c r="C8" i="3"/>
  <c r="B9" i="3"/>
  <c r="C9" i="3"/>
  <c r="B10" i="3"/>
  <c r="C10" i="3"/>
  <c r="B11" i="3"/>
  <c r="C11" i="3"/>
  <c r="B12" i="3"/>
  <c r="C12" i="3"/>
  <c r="B13" i="3"/>
  <c r="C13" i="3"/>
  <c r="B14" i="3"/>
  <c r="C14" i="3"/>
  <c r="B15" i="3"/>
  <c r="C15" i="3"/>
  <c r="B16" i="3"/>
  <c r="C16" i="3"/>
  <c r="B17" i="3"/>
  <c r="C17" i="3"/>
  <c r="B18" i="3"/>
  <c r="C18" i="3"/>
  <c r="B19" i="3"/>
  <c r="C19" i="3"/>
  <c r="B20" i="3"/>
  <c r="C20" i="3"/>
  <c r="B21" i="3"/>
  <c r="C21" i="3"/>
  <c r="B22" i="3"/>
  <c r="C22" i="3"/>
  <c r="B23" i="3"/>
  <c r="C23" i="3"/>
  <c r="B24" i="3"/>
  <c r="C24" i="3"/>
  <c r="B25" i="3"/>
  <c r="C25" i="3"/>
  <c r="B26" i="3"/>
  <c r="C26" i="3"/>
  <c r="B27" i="3"/>
  <c r="C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B48" i="3"/>
  <c r="C48" i="3"/>
  <c r="B49" i="3"/>
  <c r="C49" i="3"/>
  <c r="B50" i="3"/>
  <c r="C50" i="3"/>
  <c r="B51" i="3"/>
  <c r="C51" i="3"/>
  <c r="B52" i="3"/>
  <c r="C52" i="3"/>
  <c r="B53" i="3"/>
  <c r="C53" i="3"/>
  <c r="B54" i="3"/>
  <c r="C54" i="3"/>
  <c r="B55" i="3"/>
  <c r="C55" i="3"/>
  <c r="B56" i="3"/>
  <c r="C56" i="3"/>
  <c r="B57" i="3"/>
  <c r="C57" i="3"/>
  <c r="B58" i="3"/>
  <c r="C58" i="3"/>
  <c r="B59" i="3"/>
  <c r="C59" i="3"/>
  <c r="B60" i="3"/>
  <c r="C60" i="3"/>
  <c r="B61" i="3"/>
  <c r="C61" i="3"/>
  <c r="B62" i="3"/>
  <c r="C62" i="3"/>
  <c r="B63" i="3"/>
  <c r="C63" i="3"/>
  <c r="B64" i="3"/>
  <c r="C64" i="3"/>
  <c r="B65" i="3"/>
  <c r="C65" i="3"/>
  <c r="B66" i="3"/>
  <c r="C66" i="3"/>
  <c r="B67" i="3"/>
  <c r="C67" i="3"/>
  <c r="B68" i="3"/>
  <c r="C68" i="3"/>
  <c r="B69" i="3"/>
  <c r="C69" i="3"/>
  <c r="B70" i="3"/>
  <c r="C70"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B85" i="3"/>
  <c r="C85" i="3"/>
  <c r="B86" i="3"/>
  <c r="C86" i="3"/>
  <c r="B87" i="3"/>
  <c r="C87" i="3"/>
  <c r="B88" i="3"/>
  <c r="C88" i="3"/>
  <c r="B89" i="3"/>
  <c r="C89" i="3"/>
  <c r="B90" i="3"/>
  <c r="C90" i="3"/>
  <c r="B91" i="3"/>
  <c r="C91" i="3"/>
  <c r="B92" i="3"/>
  <c r="C92" i="3"/>
  <c r="B93" i="3"/>
  <c r="C93" i="3"/>
  <c r="B94" i="3"/>
  <c r="C94" i="3"/>
  <c r="B95" i="3"/>
  <c r="C95" i="3"/>
  <c r="B96" i="3"/>
  <c r="C96" i="3"/>
  <c r="B97" i="3"/>
  <c r="C97" i="3"/>
  <c r="B98" i="3"/>
  <c r="C98" i="3"/>
  <c r="B99" i="3"/>
  <c r="C99" i="3"/>
  <c r="B100" i="3"/>
  <c r="C100" i="3"/>
  <c r="B101" i="3"/>
  <c r="C101" i="3"/>
  <c r="B102" i="3"/>
  <c r="C102" i="3"/>
  <c r="B103" i="3"/>
  <c r="C103" i="3"/>
  <c r="B104" i="3"/>
  <c r="C104" i="3"/>
  <c r="B105" i="3"/>
  <c r="C105" i="3"/>
  <c r="B106" i="3"/>
  <c r="C106" i="3"/>
  <c r="B107" i="3"/>
  <c r="C107" i="3"/>
  <c r="B108" i="3"/>
  <c r="C108" i="3"/>
  <c r="B109" i="3"/>
  <c r="C109" i="3"/>
  <c r="B110" i="3"/>
  <c r="C110" i="3"/>
  <c r="B111" i="3"/>
  <c r="C111" i="3"/>
  <c r="B112" i="3"/>
  <c r="C112" i="3"/>
  <c r="B113" i="3"/>
  <c r="C113" i="3"/>
  <c r="B114" i="3"/>
  <c r="C114" i="3"/>
  <c r="B115" i="3"/>
  <c r="C115" i="3"/>
  <c r="B116" i="3"/>
  <c r="C116" i="3"/>
  <c r="B117" i="3"/>
  <c r="C117" i="3"/>
  <c r="B118" i="3"/>
  <c r="C118" i="3"/>
  <c r="B119" i="3"/>
  <c r="C119" i="3"/>
  <c r="B120" i="3"/>
  <c r="C120" i="3"/>
  <c r="B121" i="3"/>
  <c r="C121" i="3"/>
  <c r="B122" i="3"/>
  <c r="C122" i="3"/>
  <c r="B123" i="3"/>
  <c r="C123" i="3"/>
  <c r="B124" i="3"/>
  <c r="C124" i="3"/>
  <c r="B125" i="3"/>
  <c r="C125" i="3"/>
  <c r="B126" i="3"/>
  <c r="C126" i="3"/>
  <c r="B127" i="3"/>
  <c r="C127" i="3"/>
  <c r="B128" i="3"/>
  <c r="C128" i="3"/>
  <c r="B129" i="3"/>
  <c r="C129" i="3"/>
  <c r="B130" i="3"/>
  <c r="C130" i="3"/>
  <c r="B131" i="3"/>
  <c r="C131" i="3"/>
  <c r="B132" i="3"/>
  <c r="C132" i="3"/>
  <c r="B133" i="3"/>
  <c r="C133" i="3"/>
  <c r="B134" i="3"/>
  <c r="C134" i="3"/>
  <c r="B135" i="3"/>
  <c r="C135" i="3"/>
  <c r="B136" i="3"/>
  <c r="C136" i="3"/>
  <c r="B137" i="3"/>
  <c r="C137" i="3"/>
  <c r="B138" i="3"/>
  <c r="C138" i="3"/>
  <c r="B139" i="3"/>
  <c r="C139" i="3"/>
  <c r="B140" i="3"/>
  <c r="C140" i="3"/>
  <c r="B141" i="3"/>
  <c r="C141" i="3"/>
  <c r="B142" i="3"/>
  <c r="C142" i="3"/>
  <c r="B143" i="3"/>
  <c r="C143" i="3"/>
  <c r="B144" i="3"/>
  <c r="C144" i="3"/>
  <c r="B145" i="3"/>
  <c r="C145" i="3"/>
  <c r="B146" i="3"/>
  <c r="C146" i="3"/>
  <c r="B147" i="3"/>
  <c r="C147" i="3"/>
  <c r="B148" i="3"/>
  <c r="C148" i="3"/>
  <c r="B149" i="3"/>
  <c r="C149" i="3"/>
  <c r="B150" i="3"/>
  <c r="C150" i="3"/>
  <c r="B151" i="3"/>
  <c r="C151" i="3"/>
  <c r="B152" i="3"/>
  <c r="C152" i="3"/>
  <c r="B153" i="3"/>
  <c r="C153" i="3"/>
  <c r="B154" i="3"/>
  <c r="C154" i="3"/>
  <c r="B155" i="3"/>
  <c r="C155" i="3"/>
  <c r="B156" i="3"/>
  <c r="C156" i="3"/>
  <c r="B157" i="3"/>
  <c r="C157" i="3"/>
  <c r="B158" i="3"/>
  <c r="C158" i="3"/>
  <c r="B159" i="3"/>
  <c r="C159" i="3"/>
  <c r="B160" i="3"/>
  <c r="C160" i="3"/>
  <c r="B161" i="3"/>
  <c r="C161" i="3"/>
  <c r="B162" i="3"/>
  <c r="C162" i="3"/>
  <c r="B163" i="3"/>
  <c r="C163" i="3"/>
  <c r="B164" i="3"/>
  <c r="C164" i="3"/>
  <c r="B165" i="3"/>
  <c r="C165" i="3"/>
  <c r="B166" i="3"/>
  <c r="C166" i="3"/>
  <c r="B167" i="3"/>
  <c r="C167" i="3"/>
  <c r="B168" i="3"/>
  <c r="C168" i="3"/>
  <c r="B169" i="3"/>
  <c r="C169" i="3"/>
  <c r="B170" i="3"/>
  <c r="C170" i="3"/>
  <c r="B171" i="3"/>
  <c r="C171" i="3"/>
  <c r="B172" i="3"/>
  <c r="C172" i="3"/>
  <c r="B173" i="3"/>
  <c r="C173" i="3"/>
  <c r="B174" i="3"/>
  <c r="C174" i="3"/>
  <c r="B175" i="3"/>
  <c r="C175" i="3"/>
  <c r="B176" i="3"/>
  <c r="C176" i="3"/>
  <c r="B177" i="3"/>
  <c r="C177" i="3"/>
  <c r="B178" i="3"/>
  <c r="C178" i="3"/>
  <c r="B179" i="3"/>
  <c r="C179" i="3"/>
  <c r="B180" i="3"/>
  <c r="C180" i="3"/>
  <c r="B181" i="3"/>
  <c r="C181" i="3"/>
  <c r="B182" i="3"/>
  <c r="C182" i="3"/>
  <c r="B183" i="3"/>
  <c r="C183" i="3"/>
  <c r="B184" i="3"/>
  <c r="C184" i="3"/>
  <c r="B185" i="3"/>
  <c r="C185" i="3"/>
  <c r="B186" i="3"/>
  <c r="C186" i="3"/>
  <c r="B187" i="3"/>
  <c r="C187" i="3"/>
  <c r="B188" i="3"/>
  <c r="C188" i="3"/>
  <c r="B189" i="3"/>
  <c r="C189" i="3"/>
  <c r="B190" i="3"/>
  <c r="C190" i="3"/>
  <c r="B191" i="3"/>
  <c r="C191" i="3"/>
  <c r="B192" i="3"/>
  <c r="C192" i="3"/>
  <c r="B193" i="3"/>
  <c r="C193" i="3"/>
  <c r="B194" i="3"/>
  <c r="C194" i="3"/>
  <c r="B195" i="3"/>
  <c r="C195" i="3"/>
  <c r="B196" i="3"/>
  <c r="C196" i="3"/>
  <c r="B197" i="3"/>
  <c r="C197" i="3"/>
  <c r="B198" i="3"/>
  <c r="C198" i="3"/>
  <c r="B199" i="3"/>
  <c r="C199" i="3"/>
  <c r="B200" i="3"/>
  <c r="C200" i="3"/>
  <c r="B201" i="3"/>
  <c r="C201" i="3"/>
  <c r="B202" i="3"/>
  <c r="C202" i="3"/>
  <c r="B203" i="3"/>
  <c r="C203" i="3"/>
  <c r="B204" i="3"/>
  <c r="C204" i="3"/>
  <c r="B205" i="3"/>
  <c r="C205" i="3"/>
  <c r="B206" i="3"/>
  <c r="C206" i="3"/>
  <c r="B207" i="3"/>
  <c r="C207" i="3"/>
  <c r="B208" i="3"/>
  <c r="C208" i="3"/>
  <c r="B209" i="3"/>
  <c r="C209" i="3"/>
  <c r="B210" i="3"/>
  <c r="C210" i="3"/>
  <c r="B211" i="3"/>
  <c r="C211" i="3"/>
  <c r="B212" i="3"/>
  <c r="C212" i="3"/>
  <c r="B213" i="3"/>
  <c r="C213" i="3"/>
  <c r="B214" i="3"/>
  <c r="C214" i="3"/>
  <c r="B215" i="3"/>
  <c r="C215" i="3"/>
  <c r="B216" i="3"/>
  <c r="C216" i="3"/>
  <c r="B217" i="3"/>
  <c r="C217" i="3"/>
  <c r="B218" i="3"/>
  <c r="C218" i="3"/>
  <c r="B219" i="3"/>
  <c r="C219" i="3"/>
  <c r="B220" i="3"/>
  <c r="C220" i="3"/>
  <c r="B221" i="3"/>
  <c r="C221" i="3"/>
  <c r="C3" i="3"/>
  <c r="B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3" i="3"/>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21" i="1"/>
  <c r="C3" i="1"/>
  <c r="C4" i="1"/>
  <c r="C5" i="1"/>
  <c r="C6" i="1"/>
  <c r="C7" i="1"/>
  <c r="C8" i="1"/>
  <c r="C9" i="1"/>
  <c r="C10" i="1"/>
  <c r="C11" i="1"/>
  <c r="C12" i="1"/>
  <c r="C13" i="1"/>
  <c r="C14" i="1"/>
  <c r="C15" i="1"/>
  <c r="C16" i="1"/>
  <c r="C17" i="1"/>
  <c r="C18" i="1"/>
  <c r="C19" i="1"/>
  <c r="C20" i="1"/>
  <c r="C2" i="1"/>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 r="E321" i="2" l="1"/>
  <c r="F113" i="1"/>
  <c r="F114" i="1"/>
  <c r="F115" i="1"/>
  <c r="F116" i="1"/>
  <c r="F117" i="1"/>
  <c r="F118" i="1"/>
  <c r="F119" i="1"/>
  <c r="F120" i="1"/>
  <c r="F121" i="1"/>
  <c r="F122" i="1"/>
  <c r="F123" i="1"/>
  <c r="F124" i="1"/>
  <c r="F125" i="1"/>
  <c r="F2" i="1"/>
  <c r="F126" i="1"/>
  <c r="F3" i="1"/>
  <c r="F4" i="1"/>
  <c r="F5" i="1"/>
  <c r="F127" i="1"/>
  <c r="F128" i="1"/>
  <c r="F129" i="1"/>
  <c r="F6" i="1"/>
  <c r="F7" i="1"/>
  <c r="F130" i="1"/>
  <c r="F131" i="1"/>
  <c r="F132" i="1"/>
  <c r="F133" i="1"/>
  <c r="F134" i="1"/>
  <c r="F135" i="1"/>
  <c r="F8" i="1"/>
  <c r="F9" i="1"/>
  <c r="F10" i="1"/>
  <c r="F136" i="1"/>
  <c r="F11" i="1"/>
  <c r="F137" i="1"/>
  <c r="F138" i="1"/>
  <c r="F139" i="1"/>
  <c r="F140" i="1"/>
  <c r="F141" i="1"/>
  <c r="F142" i="1"/>
  <c r="F143" i="1"/>
  <c r="F144" i="1"/>
  <c r="F145" i="1"/>
  <c r="F146" i="1"/>
  <c r="F12" i="1"/>
  <c r="F147" i="1"/>
  <c r="F13" i="1"/>
  <c r="F14" i="1"/>
  <c r="F15" i="1"/>
  <c r="F16" i="1"/>
  <c r="F17" i="1"/>
  <c r="F18" i="1"/>
  <c r="F148" i="1"/>
  <c r="F149" i="1"/>
  <c r="F19" i="1"/>
  <c r="F150" i="1"/>
  <c r="F20" i="1"/>
  <c r="F151" i="1"/>
  <c r="F21" i="1"/>
  <c r="F152" i="1"/>
  <c r="F22" i="1"/>
  <c r="F153" i="1"/>
  <c r="F23" i="1"/>
  <c r="F24" i="1"/>
  <c r="F25" i="1"/>
  <c r="F26" i="1"/>
  <c r="F27" i="1"/>
  <c r="F28" i="1"/>
  <c r="F154" i="1"/>
  <c r="F29" i="1"/>
  <c r="F30" i="1"/>
  <c r="F31" i="1"/>
  <c r="F155" i="1"/>
  <c r="F156" i="1"/>
  <c r="F157" i="1"/>
  <c r="F32" i="1"/>
  <c r="F158" i="1"/>
  <c r="F159" i="1"/>
  <c r="F160" i="1"/>
  <c r="F161" i="1"/>
  <c r="F162" i="1"/>
  <c r="F163" i="1"/>
  <c r="F164" i="1"/>
  <c r="F165" i="1"/>
  <c r="F166" i="1"/>
  <c r="F167" i="1"/>
  <c r="F168" i="1"/>
  <c r="F169" i="1"/>
  <c r="F170" i="1"/>
  <c r="F171" i="1"/>
  <c r="F172" i="1"/>
  <c r="F173" i="1"/>
  <c r="F174" i="1"/>
  <c r="F33" i="1"/>
  <c r="F34" i="1"/>
  <c r="F35" i="1"/>
  <c r="F36" i="1"/>
  <c r="F175" i="1"/>
  <c r="F37" i="1"/>
  <c r="F38" i="1"/>
  <c r="F39" i="1"/>
  <c r="F40" i="1"/>
  <c r="F176" i="1"/>
  <c r="F177" i="1"/>
  <c r="F41" i="1"/>
  <c r="F42" i="1"/>
  <c r="F178" i="1"/>
  <c r="F179" i="1"/>
  <c r="F180" i="1"/>
  <c r="F181" i="1"/>
  <c r="F182" i="1"/>
  <c r="F183" i="1"/>
  <c r="F184" i="1"/>
  <c r="F185" i="1"/>
  <c r="F186" i="1"/>
  <c r="F187" i="1"/>
  <c r="F188" i="1"/>
  <c r="F189" i="1"/>
  <c r="F190" i="1"/>
  <c r="F191" i="1"/>
  <c r="F192" i="1"/>
  <c r="F193" i="1"/>
  <c r="F194" i="1"/>
  <c r="F195" i="1"/>
  <c r="F196" i="1"/>
  <c r="F43" i="1"/>
  <c r="F197" i="1"/>
  <c r="F198" i="1"/>
  <c r="F199" i="1"/>
  <c r="F200" i="1"/>
  <c r="F201" i="1"/>
  <c r="F202" i="1"/>
  <c r="F203" i="1"/>
  <c r="F204" i="1"/>
  <c r="F205" i="1"/>
  <c r="F206" i="1"/>
  <c r="F44" i="1"/>
  <c r="F207" i="1"/>
  <c r="F208" i="1"/>
  <c r="F209" i="1"/>
  <c r="F210" i="1"/>
  <c r="F211" i="1"/>
  <c r="F45" i="1"/>
  <c r="F212" i="1"/>
  <c r="F213" i="1"/>
  <c r="F214" i="1"/>
  <c r="F215" i="1"/>
  <c r="F46" i="1"/>
  <c r="F216" i="1"/>
  <c r="F47" i="1"/>
  <c r="F217" i="1"/>
  <c r="F48" i="1"/>
  <c r="F218" i="1"/>
  <c r="F49" i="1"/>
  <c r="F219" i="1"/>
  <c r="F220" i="1"/>
  <c r="F50" i="1"/>
  <c r="F51" i="1"/>
  <c r="F221" i="1"/>
  <c r="F52" i="1"/>
  <c r="F53" i="1"/>
  <c r="F54" i="1"/>
  <c r="F222" i="1"/>
  <c r="F55" i="1"/>
  <c r="F56" i="1"/>
  <c r="F57" i="1"/>
  <c r="F223" i="1"/>
  <c r="F58" i="1"/>
  <c r="F224" i="1"/>
  <c r="F59" i="1"/>
  <c r="F225" i="1"/>
  <c r="F60" i="1"/>
  <c r="F226" i="1"/>
  <c r="F227" i="1"/>
  <c r="F228" i="1"/>
  <c r="F229" i="1"/>
  <c r="F230" i="1"/>
  <c r="F231" i="1"/>
  <c r="F232" i="1"/>
  <c r="F233" i="1"/>
  <c r="F234" i="1"/>
  <c r="F235" i="1"/>
  <c r="F236" i="1"/>
  <c r="F237" i="1"/>
  <c r="F238" i="1"/>
  <c r="F61" i="1"/>
  <c r="F239" i="1"/>
  <c r="F240" i="1"/>
  <c r="F241" i="1"/>
  <c r="F242" i="1"/>
  <c r="F243" i="1"/>
  <c r="F244" i="1"/>
  <c r="F245" i="1"/>
  <c r="F62" i="1"/>
  <c r="F246" i="1"/>
  <c r="F247" i="1"/>
  <c r="F248" i="1"/>
  <c r="F249" i="1"/>
  <c r="F250" i="1"/>
  <c r="F251" i="1"/>
  <c r="F252" i="1"/>
  <c r="F253" i="1"/>
  <c r="F254" i="1"/>
  <c r="F255" i="1"/>
  <c r="F63" i="1"/>
  <c r="F64" i="1"/>
  <c r="F256" i="1"/>
  <c r="F65" i="1"/>
  <c r="F66" i="1"/>
  <c r="F67" i="1"/>
  <c r="F68" i="1"/>
  <c r="F69" i="1"/>
  <c r="F70" i="1"/>
  <c r="F71" i="1"/>
  <c r="F72" i="1"/>
  <c r="F73" i="1"/>
  <c r="F74" i="1"/>
  <c r="F75" i="1"/>
  <c r="F76" i="1"/>
  <c r="F77" i="1"/>
  <c r="F78" i="1"/>
  <c r="F79" i="1"/>
  <c r="F80" i="1"/>
  <c r="F81" i="1"/>
  <c r="F82" i="1"/>
  <c r="F257" i="1"/>
  <c r="F83" i="1"/>
  <c r="F258" i="1"/>
  <c r="F259" i="1"/>
  <c r="F260" i="1"/>
  <c r="F261" i="1"/>
  <c r="F262" i="1"/>
  <c r="F263" i="1"/>
  <c r="F264" i="1"/>
  <c r="F265" i="1"/>
  <c r="F84" i="1"/>
  <c r="F266" i="1"/>
  <c r="F267" i="1"/>
  <c r="F85" i="1"/>
  <c r="F268" i="1"/>
  <c r="F269" i="1"/>
  <c r="F270" i="1"/>
  <c r="F271" i="1"/>
  <c r="F272" i="1"/>
  <c r="F273" i="1"/>
  <c r="F274" i="1"/>
  <c r="F275" i="1"/>
  <c r="F276" i="1"/>
  <c r="F277" i="1"/>
  <c r="F86" i="1"/>
  <c r="F278" i="1"/>
  <c r="F279" i="1"/>
  <c r="F280" i="1"/>
  <c r="F281" i="1"/>
  <c r="F282" i="1"/>
  <c r="F283" i="1"/>
  <c r="F284" i="1"/>
  <c r="F285" i="1"/>
  <c r="F286" i="1"/>
  <c r="F287" i="1"/>
  <c r="F288" i="1"/>
  <c r="F289" i="1"/>
  <c r="F290" i="1"/>
  <c r="F291" i="1"/>
  <c r="F292" i="1"/>
  <c r="F293" i="1"/>
  <c r="F294" i="1"/>
  <c r="F295" i="1"/>
  <c r="F296" i="1"/>
  <c r="F297" i="1"/>
  <c r="F298" i="1"/>
  <c r="F299" i="1"/>
  <c r="F300" i="1"/>
  <c r="F301" i="1"/>
  <c r="F87" i="1"/>
  <c r="F88" i="1"/>
  <c r="F302" i="1"/>
  <c r="F303" i="1"/>
  <c r="F304" i="1"/>
  <c r="F305" i="1"/>
  <c r="F89" i="1"/>
  <c r="F90" i="1"/>
  <c r="F91" i="1"/>
  <c r="F92" i="1"/>
  <c r="F93" i="1"/>
  <c r="F306" i="1"/>
  <c r="F307" i="1"/>
  <c r="F308" i="1"/>
  <c r="F309" i="1"/>
  <c r="F310" i="1"/>
  <c r="F311" i="1"/>
  <c r="F94" i="1"/>
  <c r="F95" i="1"/>
  <c r="F96" i="1"/>
  <c r="F97" i="1"/>
  <c r="F98" i="1"/>
  <c r="F312" i="1"/>
  <c r="F313" i="1"/>
  <c r="F99" i="1"/>
  <c r="F314" i="1"/>
  <c r="F315" i="1"/>
  <c r="F316" i="1"/>
  <c r="F317" i="1"/>
  <c r="F318" i="1"/>
  <c r="F319" i="1"/>
  <c r="F100" i="1"/>
  <c r="F101" i="1"/>
  <c r="F102" i="1"/>
  <c r="F103" i="1"/>
  <c r="F104" i="1"/>
  <c r="F105" i="1"/>
  <c r="F106" i="1"/>
  <c r="F107" i="1"/>
  <c r="F108" i="1"/>
  <c r="F109" i="1"/>
  <c r="F110" i="1"/>
  <c r="F320" i="1"/>
  <c r="F111" i="1"/>
  <c r="F112" i="1"/>
  <c r="F321" i="1" l="1"/>
</calcChain>
</file>

<file path=xl/sharedStrings.xml><?xml version="1.0" encoding="utf-8"?>
<sst xmlns="http://schemas.openxmlformats.org/spreadsheetml/2006/main" count="3892" uniqueCount="431">
  <si>
    <t>ردیف</t>
  </si>
  <si>
    <t>کد تعرفه</t>
  </si>
  <si>
    <t>Description</t>
  </si>
  <si>
    <t>IMPORT DUTY 2020</t>
  </si>
  <si>
    <t xml:space="preserve">-- freshwater </t>
  </si>
  <si>
    <t xml:space="preserve">-- Other </t>
  </si>
  <si>
    <t xml:space="preserve">-- Tilapias (Oreochromis spp.) </t>
  </si>
  <si>
    <t>-- Other</t>
  </si>
  <si>
    <t>-- Tilapias (Oreochromis spp.)</t>
  </si>
  <si>
    <t>-- Tilapias (Oreochromis spp)</t>
  </si>
  <si>
    <t>- - Tilapias (Oreochromis spp), Catfish (Pangasius spp., silurus spp., clarias spp., Ictalurus spp.) Carp (Cyprinus spp, carassius spp., Ctenopharyngodon idellus, Hypopthalmichthys spp, Cirrhinus spp, Mylopharyngodon piceus, Catla Catla, Labeo spp., Osteo</t>
  </si>
  <si>
    <t>- - Tilapias (Oreochromis spp)</t>
  </si>
  <si>
    <t>- - Tilapias (Oreochromis spp.), catfish  (Pangasius spp., Silurus spp., clarias spp., Ictalurus spp.), carp (Cyprinus spp., Carassius spp., Ctenopharyngodon idellus, Hypophthalmichthys spp., Cirrhinus spp., Mylopharyngodon piceus Catla catla , Labeo spp.</t>
  </si>
  <si>
    <t>-- Anchovies (Engraulis spp.)</t>
  </si>
  <si>
    <t xml:space="preserve">- - Other shrimps and prawns </t>
  </si>
  <si>
    <t>- Areca nuts</t>
  </si>
  <si>
    <t>- Pineapples</t>
  </si>
  <si>
    <t>-- Watermelons</t>
  </si>
  <si>
    <t>- papaws (Papayas)</t>
  </si>
  <si>
    <t xml:space="preserve">- Durians </t>
  </si>
  <si>
    <t>- Crude oil</t>
  </si>
  <si>
    <t xml:space="preserve">--- R.B.D. </t>
  </si>
  <si>
    <t>---Refined, bleached, deodorized Stearine</t>
  </si>
  <si>
    <t>--- Other</t>
  </si>
  <si>
    <t xml:space="preserve">--- In retail packings </t>
  </si>
  <si>
    <t>-- Crude oil</t>
  </si>
  <si>
    <t xml:space="preserve">ـ ـ ـ ـ stearin </t>
  </si>
  <si>
    <t>ـ ـ ـ ـ stearine kernel palm</t>
  </si>
  <si>
    <t>ـ ـ ـ ـ For the usage of ornamental and hygienic industries</t>
  </si>
  <si>
    <t>ـ ـ ـ ـ Other</t>
  </si>
  <si>
    <t xml:space="preserve">--- Other </t>
  </si>
  <si>
    <t>- Animal fats and oils and their fractions</t>
  </si>
  <si>
    <t xml:space="preserve">- Margarine, excluding liquid margarine </t>
  </si>
  <si>
    <t>Animal or vegetable fats and oils and their fractions, boiled, oxidised, dehydrated, sulphurised, blown, polymerised by heat in vacuum or in inert gas or otherwise chemically modified, excluding those of heading 15.16; inedible mixtures or preparations of</t>
  </si>
  <si>
    <t>--- In packings of less than 10 kg</t>
  </si>
  <si>
    <t>- Not defatted</t>
  </si>
  <si>
    <t>- Wholly or partly defatted</t>
  </si>
  <si>
    <t>Cocoa butter, fat and oil.</t>
  </si>
  <si>
    <t>--- in packings of less than 10 kg</t>
  </si>
  <si>
    <t>- Cocoa powder, containing added sugar or other sweetening matter</t>
  </si>
  <si>
    <t>- Other preparations in blocks, slabs or bars weighing more than 2 kg or in liquid, paste, powder, granular or other bulk form in containers or immediate packings, of a content exceeding 2 kg</t>
  </si>
  <si>
    <t>-- Filled</t>
  </si>
  <si>
    <t>-- Not filled.</t>
  </si>
  <si>
    <t>- Other</t>
  </si>
  <si>
    <t>-- Sweet biscuits</t>
  </si>
  <si>
    <t>-- Canned pineapple packaged in container of at least 10 kg capacity</t>
  </si>
  <si>
    <t>-- Frozen</t>
  </si>
  <si>
    <t>-- Not frozen, of a Brix value not exceeding 20</t>
  </si>
  <si>
    <t>-- Of a Brix value not exceeding 20</t>
  </si>
  <si>
    <t>- Tomato juice</t>
  </si>
  <si>
    <t>-- Of a Brix value not exceeding 30</t>
  </si>
  <si>
    <t>- Of a Brix value not exceeding 20</t>
  </si>
  <si>
    <t>-- Cranberry (vaccinium macrocorpon, vaccinium oxycoccos, vaccinium vitis – idaea)</t>
  </si>
  <si>
    <t>- Mixtures of juices</t>
  </si>
  <si>
    <t xml:space="preserve">-- Preparations with a basis of extracts, essences or concentrates or with a basis of coffee </t>
  </si>
  <si>
    <t>--- Cake Jel</t>
  </si>
  <si>
    <t>--- Improver</t>
  </si>
  <si>
    <t>--- Complementary food</t>
  </si>
  <si>
    <t>--Non-alcoholic beer</t>
  </si>
  <si>
    <t xml:space="preserve">- Of palm nuts or kernels </t>
  </si>
  <si>
    <t>--- Grease</t>
  </si>
  <si>
    <t xml:space="preserve">-- Glycerol </t>
  </si>
  <si>
    <t>--- Monochloroacetic acid</t>
  </si>
  <si>
    <t>---- Megnesium estearates, of pharmaceutical grade</t>
  </si>
  <si>
    <t>---- Other</t>
  </si>
  <si>
    <t xml:space="preserve">--- The effective essence of Sodium valproate </t>
  </si>
  <si>
    <t>---- The effective essence of Atrostatin</t>
  </si>
  <si>
    <t>---- two ethyl hgzanoeik acid</t>
  </si>
  <si>
    <t>---- The effective essence of divalproex sodium</t>
  </si>
  <si>
    <t xml:space="preserve">-- Dioctyl orthophthalates </t>
  </si>
  <si>
    <t>--- Lead phthalate</t>
  </si>
  <si>
    <t>--- Dibutyl phthalate</t>
  </si>
  <si>
    <t>to be done</t>
  </si>
  <si>
    <t xml:space="preserve">- Other </t>
  </si>
  <si>
    <t>--- Bath soap</t>
  </si>
  <si>
    <t>--- Glycerinated soap</t>
  </si>
  <si>
    <t>--- Baby soap</t>
  </si>
  <si>
    <t>--- Medical soap</t>
  </si>
  <si>
    <t>--- Laundry soap</t>
  </si>
  <si>
    <t>--- Liquid</t>
  </si>
  <si>
    <t xml:space="preserve">--- Industrial </t>
  </si>
  <si>
    <t>--- Chips</t>
  </si>
  <si>
    <t>--- Powder</t>
  </si>
  <si>
    <t>--- Ethoxylated fatty alcohol</t>
  </si>
  <si>
    <t>--- Ethoxylated nonyl phenol</t>
  </si>
  <si>
    <t xml:space="preserve">--- polyethylene glycol </t>
  </si>
  <si>
    <t xml:space="preserve">-- Oleic acid </t>
  </si>
  <si>
    <t>--- Autoxylate fatty alcohols</t>
  </si>
  <si>
    <t>--- Spray used for cleaning electronic and electric appliances</t>
  </si>
  <si>
    <t>--- Silicagel flakes</t>
  </si>
  <si>
    <t>--- plating materials</t>
  </si>
  <si>
    <t>--- Industrial detergents</t>
  </si>
  <si>
    <t>--- Zeolite molecular sieve</t>
  </si>
  <si>
    <t>Biodiesel and mixtures there of, not containing or containing less 70% by weight of petroleum oils or oils obtained from bituminous minerals.</t>
  </si>
  <si>
    <t>--- Adhesive jumborolls BOPP Bi oriented polypropylene</t>
  </si>
  <si>
    <t>- Printed BOPP  Bi oriented Poly propylen</t>
  </si>
  <si>
    <t xml:space="preserve">- Of polymers of styrene </t>
  </si>
  <si>
    <t xml:space="preserve">- Shutters, blinds (including Venetian blinds) and similar articles and parts thereof </t>
  </si>
  <si>
    <t xml:space="preserve">--- Cellular elastomeric isolator sheet of EPDM or NBR </t>
  </si>
  <si>
    <t xml:space="preserve">-- Without fittings </t>
  </si>
  <si>
    <t>--- For size 13 inches</t>
  </si>
  <si>
    <t>--- For size 14 inches</t>
  </si>
  <si>
    <t>--- For size 15 inches</t>
  </si>
  <si>
    <t xml:space="preserve">-- Of a kind used on buses or lorries </t>
  </si>
  <si>
    <t xml:space="preserve">- Used pneumatic tyres </t>
  </si>
  <si>
    <t xml:space="preserve">-- Surgical </t>
  </si>
  <si>
    <t>--- Household type</t>
  </si>
  <si>
    <t xml:space="preserve">--- Medical examination </t>
  </si>
  <si>
    <t xml:space="preserve">--- Workers and industrial </t>
  </si>
  <si>
    <t xml:space="preserve">-- Boat or dock fenders, whether or not inflatable </t>
  </si>
  <si>
    <t xml:space="preserve">- Parings and other waste of leather or of composition leather, not suitable for the manufacture of leather articles; leather dust, powder and flour </t>
  </si>
  <si>
    <t>--- Thermally modified wood</t>
  </si>
  <si>
    <t xml:space="preserve">--- Thermally modified wood </t>
  </si>
  <si>
    <t>-- Of bamboo</t>
  </si>
  <si>
    <t>--- unworked or only grind stoned</t>
  </si>
  <si>
    <t>--- non-engraved mechanically or non-covered surface</t>
  </si>
  <si>
    <t>---- covered prophile</t>
  </si>
  <si>
    <t>---- covered carpet</t>
  </si>
  <si>
    <t xml:space="preserve">---- other </t>
  </si>
  <si>
    <t xml:space="preserve">---- Other </t>
  </si>
  <si>
    <t>- Of bamboo</t>
  </si>
  <si>
    <t>-- Other, with at least one outer ply of non-coniferous wood of the species alder (Alnus spp.), ash (Franinus spp.), beech (Fagus spp.), birch (Betula spp.), cherry (Prumus spp.), chestxut (Castanea spp.), elm (Ulmus spp.), eucalyptus (Eucalyptus spp.), h</t>
  </si>
  <si>
    <t>- - Other, with at least one outer ply of non-coniferous wood not specified under subheading 4412.33</t>
  </si>
  <si>
    <t>- - Other with both outer plies ofconiferous wood</t>
  </si>
  <si>
    <t>-- Blockboard, laminboard and battenboard</t>
  </si>
  <si>
    <t xml:space="preserve">--Other </t>
  </si>
  <si>
    <t>Densified wood, in blocks, plates, strips or profile shapes</t>
  </si>
  <si>
    <t>--- handicrafts including wood turning, carved work, inlaid work scrimshaw, elaborate work, painting on wood and marquetery</t>
  </si>
  <si>
    <t>--- marquetery</t>
  </si>
  <si>
    <t>- Cass, boxes, crates, drums and similar packing; cable – drums</t>
  </si>
  <si>
    <t xml:space="preserve">- Pallets, box pallets and other load boards; pallet collars </t>
  </si>
  <si>
    <t>Caks, barrels, vats, tubs and other coopers' products and parts thereof, of wood, including staves.</t>
  </si>
  <si>
    <t>---- oresy making (with geometric shape)</t>
  </si>
  <si>
    <t>---- figure cut making, with circule and curve</t>
  </si>
  <si>
    <t>---- Girih tiles</t>
  </si>
  <si>
    <t>--- ‌‌Other</t>
  </si>
  <si>
    <t>- Shuttering for concrete constructional work</t>
  </si>
  <si>
    <t>- Shingles and shakes</t>
  </si>
  <si>
    <t>- Posts and beams</t>
  </si>
  <si>
    <t>--  Of  bamboo or with at least the top layer (wear layer) of  bamboo</t>
  </si>
  <si>
    <t>-- Other, For mosaic floors</t>
  </si>
  <si>
    <t>-- Other, multilayer</t>
  </si>
  <si>
    <t>--  Of  bamboo</t>
  </si>
  <si>
    <t>---  handicrafts including wood turning, carved work, inlaid work, scrimshaw, elaborate work, painting on wood and marquetery</t>
  </si>
  <si>
    <t>-- chopsticks</t>
  </si>
  <si>
    <t>---  Inlaid panel</t>
  </si>
  <si>
    <t>--- Carved work panel</t>
  </si>
  <si>
    <t>--- Other handmade including wood turning carved work, inlaid work scrimshaw, elaborate work, painting on wood and marquetery</t>
  </si>
  <si>
    <t>--- marquetery caskets</t>
  </si>
  <si>
    <t>--- Iinlaid caskets</t>
  </si>
  <si>
    <t>--- carved work caskets</t>
  </si>
  <si>
    <t>--- caster and pot of marquetery</t>
  </si>
  <si>
    <t>--- stationery set of marquetery</t>
  </si>
  <si>
    <t>---  handicrafts including wood turning, carved work, inlaid work scrimshaw, elaborate work, painting on wood and marquetery</t>
  </si>
  <si>
    <t>--- Paper manufactured of a minimum of 20% VIRGIN PLUP</t>
  </si>
  <si>
    <t xml:space="preserve">- Containing 85 % or more by weight of wool or of fine animal hair </t>
  </si>
  <si>
    <t xml:space="preserve">-- Plain weave, weighing not more than 100 g/m2 </t>
  </si>
  <si>
    <t xml:space="preserve">-- Multiple (folded) or cabled yarn </t>
  </si>
  <si>
    <t xml:space="preserve">- Clasps and frames with clasps, incorporating locks </t>
  </si>
  <si>
    <t>--- Cooker or kitchen hood</t>
  </si>
  <si>
    <t>--- Split-system air conditioner (split unit)</t>
  </si>
  <si>
    <t>--- Not incorporating a refrigerating unit</t>
  </si>
  <si>
    <t>--- Units of inside or outside of  air conditioner including  No 841510</t>
  </si>
  <si>
    <t>--- Special Condenser vehicles air conditioner</t>
  </si>
  <si>
    <t>--- Special evaporator vehicles air conditioner</t>
  </si>
  <si>
    <t>--- Parts of subheading No 84191100</t>
  </si>
  <si>
    <t xml:space="preserve">-- Clothes-dryers </t>
  </si>
  <si>
    <t xml:space="preserve">-- Built-in jacking systems of a type used in garages </t>
  </si>
  <si>
    <t xml:space="preserve">--- Evaporative air coolers of maximum blowing capacity 8000 C.F.M. ? </t>
  </si>
  <si>
    <t>--- Brass ball valves up to exceeding 2.5"</t>
  </si>
  <si>
    <t>--- Nuzzles specially used on spray cans</t>
  </si>
  <si>
    <t xml:space="preserve">--- Special valves used on liquid gas cylinders </t>
  </si>
  <si>
    <t>---Other</t>
  </si>
  <si>
    <t>--- Battries of sizes (AA/R6/um3), (C/R14/um2) and (D/R20/um1)</t>
  </si>
  <si>
    <t>--- Sealed type</t>
  </si>
  <si>
    <t xml:space="preserve">- Other furnaces and ovens </t>
  </si>
  <si>
    <t xml:space="preserve">- Other equipment for the heat treatment of materials by induction or dielectric loss </t>
  </si>
  <si>
    <t xml:space="preserve">-- Soldering irons and guns </t>
  </si>
  <si>
    <t>--- Fully automatic</t>
  </si>
  <si>
    <t>--- Submerged welding machines</t>
  </si>
  <si>
    <t>--- Tungsten electrode welding with ineffective gas machines (TIG)</t>
  </si>
  <si>
    <t>--- Plasma welding machines</t>
  </si>
  <si>
    <t xml:space="preserve">--- with spark-ignition internal combustion reciprocating piston engine  of 1501cc  to less than 2000cc </t>
  </si>
  <si>
    <t xml:space="preserve">--- with spark-ignition internal combustion reciprocating piston engine  of 2001cc  to less than 2500cc </t>
  </si>
  <si>
    <t xml:space="preserve">- Fire fighting vehicles </t>
  </si>
  <si>
    <t>---- Injector type</t>
  </si>
  <si>
    <t xml:space="preserve">-- Parts and accessories for pianos </t>
  </si>
  <si>
    <t>- Of shotguns or rifles of heading 93.03</t>
  </si>
  <si>
    <t xml:space="preserve">- Other cartridges and parts thereof </t>
  </si>
  <si>
    <t xml:space="preserve">- Seats of a kind used for motor vehicles </t>
  </si>
  <si>
    <t xml:space="preserve">- Swivel seats with variable height adjustment </t>
  </si>
  <si>
    <t xml:space="preserve">- Seats other than garden seats or camping equipment, convertible into beds </t>
  </si>
  <si>
    <t xml:space="preserve">-- Of bamboo </t>
  </si>
  <si>
    <t>--  of rattan</t>
  </si>
  <si>
    <t xml:space="preserve">-- Upholstered </t>
  </si>
  <si>
    <t>--- Jajim</t>
  </si>
  <si>
    <t xml:space="preserve">- Metal furniture of a kind used in offices </t>
  </si>
  <si>
    <t>--- Traditional Forged furniture</t>
  </si>
  <si>
    <t>--- Diffe rent types of racks</t>
  </si>
  <si>
    <t xml:space="preserve">- Wooden furniture of a kind used in offices </t>
  </si>
  <si>
    <t xml:space="preserve">- Wooden furniture of a kind used in the kitchen </t>
  </si>
  <si>
    <t>--- Craft’s furniture turnery, signet, intaide,…)</t>
  </si>
  <si>
    <t>--- Girih tiles Parawans</t>
  </si>
  <si>
    <t>--- Craft’s furniture turnery, signet, intaid,…)</t>
  </si>
  <si>
    <t xml:space="preserve">- Furniture of plastics </t>
  </si>
  <si>
    <t>--  of bamboo</t>
  </si>
  <si>
    <t>-- of rattan</t>
  </si>
  <si>
    <t xml:space="preserve">- Parts </t>
  </si>
  <si>
    <t xml:space="preserve">- Travelling circuses and travelling menageries </t>
  </si>
  <si>
    <t xml:space="preserve">تعرفه های ممنوعه </t>
  </si>
  <si>
    <t>تعرفه 6 رقمی</t>
  </si>
  <si>
    <t>2019-export</t>
  </si>
  <si>
    <t>export2017</t>
  </si>
  <si>
    <t>export2018</t>
  </si>
  <si>
    <t>ممنوع</t>
  </si>
  <si>
    <t>-</t>
  </si>
  <si>
    <t>واردات ایران از جهان (دلار)97</t>
  </si>
  <si>
    <t>واردات ایران از جهان(دلار)98</t>
  </si>
  <si>
    <t>واردات از مالزی(دلار) 96</t>
  </si>
  <si>
    <t>واردات از مالزی(دلار) 97</t>
  </si>
  <si>
    <t>واردات از مالزی(دلار) 98</t>
  </si>
  <si>
    <t>malaysia export to the world: $1000</t>
  </si>
  <si>
    <t xml:space="preserve">توضیحات </t>
  </si>
  <si>
    <t>ـ ـ آب شيرين</t>
  </si>
  <si>
    <t>ـ ـ  ساير</t>
  </si>
  <si>
    <t>ـ ـ‌ تيلاپيا (Oreochromis spp.)</t>
  </si>
  <si>
    <t xml:space="preserve">ـ ـ ساير </t>
  </si>
  <si>
    <t>ـ ـ تيلاپيا  (Oreochromis spp.)</t>
  </si>
  <si>
    <t>ـ ـ ماهي تيلاپيا (Oreochromis spp)</t>
  </si>
  <si>
    <t>ـ ـ ماهي­هاي تيلاپيا (گونه­هاي اوروکروميس)؛ گربه ماهي­ها (گونه­هاي پانگاسيوس، گونه­هاي سيلوروس، گونه­هاي کلارياس، گونه­هاي ايکتالوروس)، ماهي­هاي کپور (گونه­هاي سيپرينوس، گونه­هاي کراسيوس، ستنوفارينگودون ايدلوس، گونه­هاي هيپوفتالميچتيس، گونه­هاي کرينوس، ما</t>
  </si>
  <si>
    <t>ـ ـ تيلاپيا (Oreochromis spp)</t>
  </si>
  <si>
    <t>ـ ـ ساير</t>
  </si>
  <si>
    <t>ـ ـ ماهي‌كيلكا، ‌آنچوي ‌«Anchovies» ‌(گونه Engraulis)</t>
  </si>
  <si>
    <t xml:space="preserve">ـ ـ ساير انواع ميگو </t>
  </si>
  <si>
    <t>ـ 'گردوي آرکا (Areca nuts)</t>
  </si>
  <si>
    <t>ـ آناناس</t>
  </si>
  <si>
    <t xml:space="preserve">ـ ـ هندوانه </t>
  </si>
  <si>
    <t>ـ پاپايا</t>
  </si>
  <si>
    <t>ـ دوريان (ميوه درخت‌كلا يا قهوه سوداني)</t>
  </si>
  <si>
    <t>ـ روغن خام</t>
  </si>
  <si>
    <t>ـ ـ ـ R.B.D</t>
  </si>
  <si>
    <t xml:space="preserve">ـ ـ ـ استئارين بدون بو تصفيه شده بي‌رنگ RBD </t>
  </si>
  <si>
    <t>ـ ـ ـ ساير</t>
  </si>
  <si>
    <t>ـ ـ ـ در بسته‌بندي‌هاي خرده‌فروشي</t>
  </si>
  <si>
    <t>ـ ـ‌ روغن خام</t>
  </si>
  <si>
    <t>ـ ـ ـ ـ استئارين</t>
  </si>
  <si>
    <t>ـ ـ ـ ـ پالم كرنل استئارين</t>
  </si>
  <si>
    <t>ـ ـ ـ ـ مورد مصرف در صنايع آرايشي و بهداشتي</t>
  </si>
  <si>
    <t>ـ ـ ـ ـ ساير</t>
  </si>
  <si>
    <t>ـ چربي‌ها و روغن‌هاي حيواني و اجزاي آنها</t>
  </si>
  <si>
    <t xml:space="preserve">ـ ـ ـ ساير </t>
  </si>
  <si>
    <t xml:space="preserve">ـ مارگارين، باستثناي مارگارين مايع </t>
  </si>
  <si>
    <t>چربي‌ها و روغن‌هاي حيواني يا نباتي و اجزاي آنها، پخته، اكسيدشده، آب‌گرفته‌شده، سولفوره شده، سوفله (Blow) شده، پليمريزه شده به‌‌وسيله حرارت در خلأ يا در‌گاز بي‌اثر  (Inert Gas) يا به نحوي ديگر از لحاظ شيميايي تغيير يافته، به­استثناي آنهايي كه مشمول شماره 1</t>
  </si>
  <si>
    <t>ـ ـ‌ ـ در بسته‌بندي‌هاي كمتر از ده كيلوگرم</t>
  </si>
  <si>
    <t>ـ ـ‌ ـ ساير</t>
  </si>
  <si>
    <t>ـ چربي نگرفته</t>
  </si>
  <si>
    <t>ـ كلاً ‌يا جزئاً چربي گرفته</t>
  </si>
  <si>
    <t>كره، چربي و روغن كاكائو.</t>
  </si>
  <si>
    <t>ـ پودر كاكائو حاوي قند يا شكر يا ساير مواد شيرين‌كننده افزوه شده به آن</t>
  </si>
  <si>
    <t>ـ ساير فرآورده‌ها به صورت بلوك (Block)، تخته (Slab)، قلم يا ميله (Bar) به وزن بيش از 2 كيلوگرم، يا به حالت مايع، خمير، پودر، دانه‌ريز (Granule) يا به صورت فله در ظروف يا بسته‌بندي‌هاي اوليه (Immediate packing) كه وزن محتوي آن بيش از 2 كيلوگرم باشد.</t>
  </si>
  <si>
    <t>ـ ـ پر شده (Filled)</t>
  </si>
  <si>
    <t>ـ ـ پرنشده.</t>
  </si>
  <si>
    <t>ـ ساير</t>
  </si>
  <si>
    <t>ـ ـ بيسكوئيت‌هايي كه به آنها مواد شيرين‌كننده افزوده‌اند</t>
  </si>
  <si>
    <t>--- در ظرفي که حداقل سه کيلوگرم گنجايش داشته باشد.</t>
  </si>
  <si>
    <t>ـ ـ يخ‌زده</t>
  </si>
  <si>
    <t>ـ ـ يخ نزده، با يك مقياس بريكس كه از 20 تجاوز نكند</t>
  </si>
  <si>
    <t>ـ‌ ـ با يك مقياس بريكس كه از 20 تجاوز نكند</t>
  </si>
  <si>
    <t>ـ ـ با يك مقياس بريكس كه از 20 تجاوز نكند</t>
  </si>
  <si>
    <t>ـ ـ‌ ساير</t>
  </si>
  <si>
    <t>ـ آب گوجه‌فرنگي</t>
  </si>
  <si>
    <t>ـ ـ با يك مقياس بريكس كه از 30 تجاوز نكند</t>
  </si>
  <si>
    <t>ـ ـ ‌ساير</t>
  </si>
  <si>
    <t>ـ ـ آب قره‌قاط</t>
  </si>
  <si>
    <t>ـ مخلوط‌هاي آب‌ميوه و سبزيجات</t>
  </si>
  <si>
    <t>ـ ـ فرآورده‌ها براساس عصاره‌ها، اسانس‌ها يا تغليظ شده‌ها يا براساس قهوه</t>
  </si>
  <si>
    <t>ـ ـ‌ ـ ژل كيك</t>
  </si>
  <si>
    <t>ـ ـ‌ ـ بهبود دهنده</t>
  </si>
  <si>
    <t xml:space="preserve">ـ ـ‌ ـ مكمل غذايي </t>
  </si>
  <si>
    <t>-- آبجوي غيرالکلي</t>
  </si>
  <si>
    <t>ـ از مغز هسته و ميوه نخل</t>
  </si>
  <si>
    <t>ـ ـ ـ گريس</t>
  </si>
  <si>
    <t>ـ ـ‌گليسرول</t>
  </si>
  <si>
    <t>ـ ـ ـ مونوكلرواستيك اسيد</t>
  </si>
  <si>
    <t>ـ ـ ـ ـ استئارات منيزيم گريد دارويي</t>
  </si>
  <si>
    <t>ـ ـ ـ ماده موثره والپروات سديم</t>
  </si>
  <si>
    <t>ـ ـ ـ ـ ماده موثره آتورواستاتين</t>
  </si>
  <si>
    <t>ـ ـ ـ ـ دواتيل هگزا نوئيك اسيد</t>
  </si>
  <si>
    <t>ـ ـ ـ ـ ماده موثره دي والپروئکس سديم</t>
  </si>
  <si>
    <t>ـ ـ اورتو فتالات‌هاي دي‌اكتيل</t>
  </si>
  <si>
    <t>ـ ـ ـ فتالات سرب</t>
  </si>
  <si>
    <t>ـ ـ ـ دي بوتيل فتالات</t>
  </si>
  <si>
    <t>--- ساير</t>
  </si>
  <si>
    <t>ـ ـ ـ صابون حمام و دستشويي</t>
  </si>
  <si>
    <t>ـ ـ ـ صابون گلسيرينه</t>
  </si>
  <si>
    <t>ـ ـ ـ صابون بچه</t>
  </si>
  <si>
    <t>ـ ـ ـ صابون طبي</t>
  </si>
  <si>
    <t>ـ ـ ـ صابون رختشويي</t>
  </si>
  <si>
    <t xml:space="preserve">ـ ـ ـ مايع </t>
  </si>
  <si>
    <t>ـ ـ ـ صنعتي</t>
  </si>
  <si>
    <t>ـ ـ ـ چيپس</t>
  </si>
  <si>
    <t>ـ ـ ـ پودر</t>
  </si>
  <si>
    <t>--- الكل چرب اتوكسيله</t>
  </si>
  <si>
    <t>--- نونيل فنل اتوكسيله</t>
  </si>
  <si>
    <t xml:space="preserve">---  پلي‌اتيلن گليكول  </t>
  </si>
  <si>
    <t>ـ ـ چسب گرماذوب</t>
  </si>
  <si>
    <t>ـ ـ اسيداولئيك</t>
  </si>
  <si>
    <t>ـ ‌ـ ـ الكل‌هاي چرب اتوكسيله</t>
  </si>
  <si>
    <t>--- اسپري پاک کننده وسايل الکتريکي و الکترونيکي</t>
  </si>
  <si>
    <t>--- سيليکاژل به شکل پرک</t>
  </si>
  <si>
    <t>--- مواد آبکاري</t>
  </si>
  <si>
    <t>--- پاک­کننده­هاي صنعتي</t>
  </si>
  <si>
    <t>--- غربال مولکولي (مولکولارسيو) بر پايه زئوليت</t>
  </si>
  <si>
    <t>---لاک غلط گير</t>
  </si>
  <si>
    <t>سوخت بيوديزل (Biodiesel)‌ و مخلوط ‌هاي آن كه فاقد يا داراي كمتر از70% وزني روغن‌هاي نفتي يا روغن هاي حاصل از مواد معدني قيري مي‌باشد.</t>
  </si>
  <si>
    <t>ـ ـ ـ جمبورول چسب خورده BOPP</t>
  </si>
  <si>
    <t>ـ ـ ـ BOPP چاپ شده  Bi oriented Poly propylene</t>
  </si>
  <si>
    <t>ـ از پليمرهاي استيرن</t>
  </si>
  <si>
    <t>ـ پشت دري و پشت پنجره‌اي، پرده ( از جمله پرده كركره) و اشياي همانند و اجزاء و ملحقات آنها</t>
  </si>
  <si>
    <t xml:space="preserve">--- ورق عايق الاستومري اسفنجي از EPDM يا NBR </t>
  </si>
  <si>
    <t>ـ ـ بدون لوازم و ملحقات</t>
  </si>
  <si>
    <t>ـ ـ ـ تاير سواري با قطر رينگ 13 اينچ</t>
  </si>
  <si>
    <t>ـ ـ ـ تاير سواري با قطر رينگ 14 اينچ</t>
  </si>
  <si>
    <t>ـ ـ ـ تاير سواري با قطر رينگ 15 اينچ</t>
  </si>
  <si>
    <t>ـ ـ از انواع مورد استفاده در اتوبوس يا اتومبيل باري (Lorry)</t>
  </si>
  <si>
    <t>ـ لاستيك رويي چرخ، بادي، مستعمل</t>
  </si>
  <si>
    <t>ـ ـ براي جراحي</t>
  </si>
  <si>
    <t>ـ ـ ـ خانگي</t>
  </si>
  <si>
    <t xml:space="preserve">ـ ـ ـ معاينه </t>
  </si>
  <si>
    <t>ـ ـ ـ كارگري و صنعتي</t>
  </si>
  <si>
    <t>ـ ـ سپر، حتي قابل بادكردن براي پهلوگيري كشتي‌ها</t>
  </si>
  <si>
    <t>ـ دم قيچي و ساير آخال از چرم يا از پوست آماده يا از چرم دوباره ساخته شده، نامناسب براي ساخت اشياي چرمي؛ گرد، پودر و آرد چرم</t>
  </si>
  <si>
    <t>--- ترموچوب</t>
  </si>
  <si>
    <t>ـ ـ از بامبو</t>
  </si>
  <si>
    <t>ـ ـ ـ كار نشده يا فقط سمباده خورده</t>
  </si>
  <si>
    <t>ـ ـ ـ كار نشده به طريق مكانيكي يا سطح آن پوشانده نشده</t>
  </si>
  <si>
    <t>ـ ـ ـ ـ پروفيل روكش شده</t>
  </si>
  <si>
    <t xml:space="preserve">ـ ـ ـ ـ كف‌پوش روكش شده </t>
  </si>
  <si>
    <t>ـ ـ ـ ـ پروفيل روکش شده</t>
  </si>
  <si>
    <t>ـ ـ ـ ـ کف پوش</t>
  </si>
  <si>
    <t xml:space="preserve">ـ ـ ـ ـ ساير </t>
  </si>
  <si>
    <t xml:space="preserve">ـ از بامبو </t>
  </si>
  <si>
    <t>ـ ـ‌ ساير داراي حداقل يک لايه بيروني از چوب به استثناي تيره سوزني برگ­ها از انواع توسکا (گونه Alnus) زبان گنجشک (Ash) (گونه franinus) (ون، زبان گنجشک)، راش (Beech) (گونه    fagus) توس (Birch) (گونه BeTula) درخت گيلاس وحشي (cherry) (گونه آلو جنگلي   Prumus</t>
  </si>
  <si>
    <t>ـ ـ ساير، حداقل داراي يک لايه بيروني از چوب به استثناي سوزني برگ­ها  باشد و از آن در شماره فرعي 441233 نام برده نشده باشد.</t>
  </si>
  <si>
    <t>ـ ـ سايرکه داراي دو لايه بيروني از چوب سوزني  برگ­ها  باشد.</t>
  </si>
  <si>
    <t xml:space="preserve">ـ ـ‌ تخته چندلا، تخته مورق و تخته زهوار </t>
  </si>
  <si>
    <t>چوب‌هاي متراكم شده، به شكل بلوك،‌ صفحه، باريكه يا پروفيل.</t>
  </si>
  <si>
    <t>ـ ـ ـ صنايع دستي شامل خراطي،‌معرق، مشبك، منبت، نازك‌كاري، نقاشي روي چوب، خاتم</t>
  </si>
  <si>
    <t>--- خاتم</t>
  </si>
  <si>
    <t xml:space="preserve">ـ صندوق، صندوقچه، قفسه، بشكه و ظروف بسته‌بندي همانند؛ استوانه ( قرقره) براي كابل </t>
  </si>
  <si>
    <t>ـ پالت‌هاي ساده، پالت‌هاي صندوقي و ساير تخته‌هاي بارگيري؛ حلقه‌هاي اتصالي پالت از چوب</t>
  </si>
  <si>
    <t>بشكه، تغار، خم، تشت و ساير مصنوعات بشكه‌سازي و اجزاي قطعات آنها از چوب، همچنين تخته خميده براي ساختن چليك.</t>
  </si>
  <si>
    <t>ـ ـ ـ ـ ­ارسي‌سازي (با نقش هندسي)</t>
  </si>
  <si>
    <t>---- قواره بري ( با نقش گردان و منحني)</t>
  </si>
  <si>
    <t>---- گره‌چيني</t>
  </si>
  <si>
    <t>ـ كفراژ براي كارهاي بتون‌ريزي ساختمان</t>
  </si>
  <si>
    <t>ـ توفال و تخته لمبه</t>
  </si>
  <si>
    <t>ـ تيرك‌ها (Posts)‌و تيرچه‌ها (Beams)</t>
  </si>
  <si>
    <t>- - از بامبو يا داراي حداقل يک لايه بالايي ( لايه پوشش) از بامبو</t>
  </si>
  <si>
    <t>ـ ـ ساير، براي كف‌هاي موزائيكي</t>
  </si>
  <si>
    <t xml:space="preserve">ـ ـ ساير، چندلايه  </t>
  </si>
  <si>
    <t>- -  بامبو</t>
  </si>
  <si>
    <t>ـ ـ ـ مصنوعات چوبي صنايع دستي شامل خراطي، معرق و مشبك، منبت، نازك‌كاري، نقاشي روي چوب، خاتم</t>
  </si>
  <si>
    <t>---  ساير</t>
  </si>
  <si>
    <t>- - چوب هاي مخصوص غذاخوري (chopsticks)</t>
  </si>
  <si>
    <t>--- تابلوي منبت</t>
  </si>
  <si>
    <t>--- تابلوي معرق</t>
  </si>
  <si>
    <t>--- ساير صنايع دستي شامل خراطي، معرق، مشبک، نازک‌کاري، منبت، نقاشي روي چوب و خاتم</t>
  </si>
  <si>
    <t>--- جعبه خاتم</t>
  </si>
  <si>
    <t>--- جعبه منبت</t>
  </si>
  <si>
    <t>--- جعبه معرق</t>
  </si>
  <si>
    <t>--- تنگ و گلدان خاتم</t>
  </si>
  <si>
    <t>--- ست لوازم اداري خاتم</t>
  </si>
  <si>
    <t>--- صنايع دستي شامل خراطي، معرق، مشبك، نازك‌كاري، منبت، نقاشي روي چوب، خاتم</t>
  </si>
  <si>
    <t>ـ ـ ـ كاغذ توليد شده از حداقل 20% خمير بكر</t>
  </si>
  <si>
    <t xml:space="preserve">ـ ساير </t>
  </si>
  <si>
    <t xml:space="preserve">ـ داراي حداقل 85 درصد وزني پشم يا موي نرم (كرك) حيوان </t>
  </si>
  <si>
    <t>ـ ـ ساده باف، به وزن هر متر مربع حداكثر 100 گرم</t>
  </si>
  <si>
    <t xml:space="preserve">ـ ـ چندلا (تابيده)‌يا كابله </t>
  </si>
  <si>
    <t>ـ چفت و بست و دوره‌هاي چفت و بست‌دار، داراي قفل</t>
  </si>
  <si>
    <t>--- هود آشپزخانه</t>
  </si>
  <si>
    <t xml:space="preserve">--- دستگاه تهويه مطبوع  جدا از هم </t>
  </si>
  <si>
    <t>ـ ـ ـ توام نشده با يک دستگاه مولد سرما</t>
  </si>
  <si>
    <t>ـ ـ ـ  واحدهاي داخلي يا خارجي دستگاه­هاي تهويه مطبوع مشمول رديف 841510</t>
  </si>
  <si>
    <t>ـ ـ ـ  كندانسور مخصوص تهويه مطبوع وسايل نقليه</t>
  </si>
  <si>
    <t>ـ ـ ـ اواپراتور مخصوص تهويه مطبوع وسايل نقليه</t>
  </si>
  <si>
    <t>ـ ـ ـ اجزاء و قطعات تعرفه 84191190</t>
  </si>
  <si>
    <t>ـ ـ رخت خشك‌كن</t>
  </si>
  <si>
    <t>ـ ـ سيستم بالابر ثابت از نوعي كه در تعميرگاه‌ها به كار مي‌روند</t>
  </si>
  <si>
    <t>ـ ـ ـ كولرهاي آبي با هوادهي حداكثر 8000 فوت مكعب در دقيقه (C.F.M)?</t>
  </si>
  <si>
    <t>--- شير توپي (Ball valve) از جنس برنج لغايت   5/2 اينچ</t>
  </si>
  <si>
    <t>--- شير مخصوص ظروف اسپري</t>
  </si>
  <si>
    <t>--- شير مخصوص سيلندر گاز مايع</t>
  </si>
  <si>
    <t>--- قوه‌هاي استوانه‌اي شكل در سايزهاي قلمي (AA/R6/UM3)، متوسط (C/R14/UM2) و بزرگ (D/R20/UM1)</t>
  </si>
  <si>
    <t>ـ ـ ـ از نوع سربسته (Sealed)</t>
  </si>
  <si>
    <t>--- کوره ها و فرها که به وسيله القا عمل مي کنند.</t>
  </si>
  <si>
    <t>--- کوره ها و فرها که به وسيله از دست دادن دي الکتريک عمل مي کنند.</t>
  </si>
  <si>
    <t>ـ ساير كوره‌ها</t>
  </si>
  <si>
    <t>ـ ساير دستگاه‌ها براي عمل آوردن مواد با گرما به وسيله القا يا از دست دادن دي‌الكتريك</t>
  </si>
  <si>
    <t>ـ ـ ‌هويه‌ها و تپانچه‌هاي لحيم‌كاري</t>
  </si>
  <si>
    <t>ـ ـ ـ تمام خودكار</t>
  </si>
  <si>
    <t>ـ ـ ـ ماشين جوشكاري زيرپودري</t>
  </si>
  <si>
    <t>ـ ـ ـ ماشين جوشكاري الكترود تنگستن با گاز بي‌اثر (TIG)</t>
  </si>
  <si>
    <t>ـ ـ ـ ماشين جوشكاري پلاسما</t>
  </si>
  <si>
    <t>--- بدون اتصالات</t>
  </si>
  <si>
    <t xml:space="preserve">--- با حجم موتور پيستوني درونسوز جرقه­اي احتراقي 1501 تا 2000 cc </t>
  </si>
  <si>
    <t xml:space="preserve">--- با حجم موتور پيستوني درونسوز جرقه­اي احتراقي 2001 تا 2500 cc  </t>
  </si>
  <si>
    <t>ـ وسايل نقليه آتش‌نشاني</t>
  </si>
  <si>
    <t>---- از نوع انژکتوري</t>
  </si>
  <si>
    <t>---- ساير</t>
  </si>
  <si>
    <t>ـ ـ اجزاء و قطعات و متفرعات پيانو</t>
  </si>
  <si>
    <t xml:space="preserve">ـ براي تفنگ‌هاي شكاري يا تفنگ‌هاي رديف  9303 </t>
  </si>
  <si>
    <t>ـ ساير فشنگ‌ها و اجزاء و قطعات آنها</t>
  </si>
  <si>
    <t>ـ نشيمن‌ها از انواعي كه براي وسايل نقليه موتوري   مورد استفاده قرار مي‌گيرند</t>
  </si>
  <si>
    <t>ـ‌ نشيمن‌هاي گردان داراي وسيله تنظيم ارتفاع</t>
  </si>
  <si>
    <t>ـ نشيمن‌ها غير از نشيمن‌ها براي باغ يا تجهيزات اردوزني، قابل تبديل به تختخواب</t>
  </si>
  <si>
    <t xml:space="preserve">ـ ـ از خيزران (بامبو) </t>
  </si>
  <si>
    <t>ـ ـ از درخت نخل رونده</t>
  </si>
  <si>
    <t>ـ ـ رويه شده</t>
  </si>
  <si>
    <t xml:space="preserve">ـ ـ ـ از جاجيم </t>
  </si>
  <si>
    <t>ـ مبل‌هاي فلزي از انواعي كه در دفاتر كار مورد استفاده قرار مي‌گيرند</t>
  </si>
  <si>
    <t>ـ ـ ـ مبل‌هاي آهنگري سنتي</t>
  </si>
  <si>
    <t xml:space="preserve">ـ ـ ـ انواع رک </t>
  </si>
  <si>
    <t>ـ مبل‌هاي چوبي از انواعي كه در دفاتر كار مورد استفاده قرار مي‌گيرند</t>
  </si>
  <si>
    <t>ـ مبل‌هاي چوبي از انواعي كه در آشپزخانه مورد استفاده قرار مي‌گيرند</t>
  </si>
  <si>
    <t>ـ ـ ـ مبل‌هاي صنايع دستي (خراطي، معرق، خاتم، منبت و ...)</t>
  </si>
  <si>
    <t xml:space="preserve">--- پاراوان گره چيني </t>
  </si>
  <si>
    <t>ـ مبل‌ها از مواد پلاستيكي</t>
  </si>
  <si>
    <t>ـ ـ از خيز ران (بامبو)</t>
  </si>
  <si>
    <t>ـ اجزاء و قطعات</t>
  </si>
  <si>
    <t>ـ سيرك سيار و باغ وحش سيار</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</si>
</sst>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Arial"/>
      <family val="2"/>
      <scheme val="minor"/>
    </font>
    <font>
      <b/>
      <sz val="10"/>
      <color indexed="8"/>
      <name val="Century Gothic"/>
      <family val="2"/>
    </font>
    <font>
      <sz val="10"/>
      <color theme="1"/>
      <name val="Century Gothic"/>
      <family val="2"/>
    </font>
    <font>
      <sz val="10"/>
      <color indexed="8"/>
      <name val="Century Gothic"/>
      <family val="2"/>
    </font>
    <font>
      <sz val="11"/>
      <color theme="1"/>
      <name val="B Nazanin"/>
      <charset val="17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2" borderId="1" xfId="0" applyNumberFormat="1" applyFont="1" applyFill="1" applyBorder="1" applyAlignment="1" applyProtection="1">
      <alignment horizontal="center" vertical="center" wrapText="1" readingOrder="2"/>
    </xf>
    <xf numFmtId="0" fontId="1" fillId="2" borderId="1" xfId="0" applyNumberFormat="1" applyFont="1" applyFill="1" applyBorder="1" applyAlignment="1" applyProtection="1">
      <alignment horizontal="center" vertical="center" wrapText="1"/>
    </xf>
    <xf numFmtId="0" fontId="2" fillId="3" borderId="2" xfId="0" applyFont="1" applyFill="1" applyBorder="1" applyAlignment="1">
      <alignment horizontal="center" vertical="center"/>
    </xf>
    <xf numFmtId="0" fontId="3" fillId="3" borderId="2" xfId="0" applyNumberFormat="1" applyFont="1" applyFill="1" applyBorder="1" applyAlignment="1" applyProtection="1">
      <alignment horizontal="center" vertical="center"/>
    </xf>
    <xf numFmtId="0" fontId="2" fillId="0" borderId="0" xfId="0" applyFont="1"/>
    <xf numFmtId="0" fontId="3" fillId="3" borderId="2" xfId="0" applyNumberFormat="1" applyFont="1" applyFill="1" applyBorder="1" applyAlignment="1" applyProtection="1">
      <alignment wrapText="1"/>
    </xf>
    <xf numFmtId="0" fontId="2" fillId="0" borderId="0" xfId="0" applyFont="1" applyAlignment="1">
      <alignment wrapText="1"/>
    </xf>
    <xf numFmtId="1" fontId="1" fillId="2" borderId="1" xfId="0" applyNumberFormat="1" applyFont="1" applyFill="1" applyBorder="1" applyAlignment="1" applyProtection="1">
      <alignment horizontal="center" vertical="center" wrapText="1" readingOrder="2"/>
    </xf>
    <xf numFmtId="1" fontId="3" fillId="3" borderId="2" xfId="0" applyNumberFormat="1" applyFont="1" applyFill="1" applyBorder="1" applyAlignment="1" applyProtection="1">
      <alignment horizontal="center" vertical="center"/>
    </xf>
    <xf numFmtId="1" fontId="2" fillId="0" borderId="0" xfId="0" applyNumberFormat="1" applyFont="1"/>
    <xf numFmtId="0" fontId="1" fillId="2" borderId="3" xfId="0"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0" fillId="0" borderId="2" xfId="0" applyBorder="1" applyAlignment="1">
      <alignment vertical="center" wrapText="1"/>
    </xf>
    <xf numFmtId="0" fontId="0" fillId="0" borderId="0" xfId="0" applyAlignment="1">
      <alignment horizontal="left"/>
    </xf>
    <xf numFmtId="0" fontId="0" fillId="0" borderId="0" xfId="0" applyAlignment="1">
      <alignment horizontal="center"/>
    </xf>
    <xf numFmtId="1" fontId="0" fillId="0" borderId="2" xfId="0" applyNumberFormat="1" applyBorder="1" applyAlignment="1">
      <alignment horizontal="center"/>
    </xf>
    <xf numFmtId="0" fontId="0" fillId="0" borderId="2" xfId="0" applyBorder="1" applyAlignment="1">
      <alignment horizontal="left"/>
    </xf>
    <xf numFmtId="0" fontId="0" fillId="0" borderId="2" xfId="0" applyBorder="1" applyAlignment="1">
      <alignment horizontal="center"/>
    </xf>
    <xf numFmtId="1" fontId="0" fillId="0" borderId="2" xfId="0" applyNumberForma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1" fontId="0" fillId="0" borderId="2" xfId="0" applyNumberFormat="1" applyBorder="1" applyAlignment="1">
      <alignment horizontal="left" vertical="center" wrapText="1"/>
    </xf>
    <xf numFmtId="1" fontId="0" fillId="0" borderId="2" xfId="0" applyNumberFormat="1" applyBorder="1" applyAlignment="1">
      <alignment horizontal="left"/>
    </xf>
    <xf numFmtId="1" fontId="0" fillId="0" borderId="0" xfId="0" applyNumberFormat="1" applyAlignment="1">
      <alignment horizontal="left"/>
    </xf>
    <xf numFmtId="1" fontId="0" fillId="4" borderId="2" xfId="0" applyNumberFormat="1" applyFill="1" applyBorder="1" applyAlignment="1">
      <alignment horizontal="center"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wrapText="1"/>
    </xf>
    <xf numFmtId="0" fontId="0" fillId="4" borderId="2" xfId="0" applyFill="1" applyBorder="1" applyAlignment="1">
      <alignmen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vertical="center" wrapText="1"/>
    </xf>
    <xf numFmtId="0" fontId="4" fillId="4" borderId="2" xfId="0" applyFont="1" applyFill="1" applyBorder="1" applyAlignment="1">
      <alignment horizontal="center" vertical="top" wrapText="1"/>
    </xf>
    <xf numFmtId="0" fontId="0" fillId="0" borderId="6" xfId="0" applyBorder="1" applyAlignment="1">
      <alignment horizontal="center"/>
    </xf>
    <xf numFmtId="0" fontId="0" fillId="4" borderId="4" xfId="0" applyFill="1" applyBorder="1" applyAlignment="1">
      <alignment horizontal="left" vertical="center" wrapText="1"/>
    </xf>
    <xf numFmtId="0" fontId="0" fillId="0" borderId="4" xfId="0" applyBorder="1" applyAlignment="1">
      <alignment horizontal="left"/>
    </xf>
    <xf numFmtId="0" fontId="0" fillId="4" borderId="6" xfId="0" applyFill="1" applyBorder="1" applyAlignment="1">
      <alignment horizontal="center" vertical="center" wrapText="1"/>
    </xf>
    <xf numFmtId="0" fontId="0" fillId="0" borderId="2" xfId="0" applyBorder="1" applyAlignment="1">
      <alignment horizontal="center" wrapText="1"/>
    </xf>
    <xf numFmtId="1" fontId="0" fillId="0" borderId="2" xfId="0" applyNumberFormat="1" applyBorder="1"/>
    <xf numFmtId="0" fontId="0" fillId="0" borderId="2" xfId="0" applyBorder="1"/>
    <xf numFmtId="0" fontId="0" fillId="0" borderId="2" xfId="0" applyBorder="1" applyAlignment="1"/>
    <xf numFmtId="1" fontId="0" fillId="5" borderId="2" xfId="0" applyNumberFormat="1" applyFill="1" applyBorder="1" applyAlignment="1">
      <alignment vertical="center" wrapText="1"/>
    </xf>
    <xf numFmtId="0" fontId="0" fillId="5" borderId="2" xfId="0" applyFill="1" applyBorder="1" applyAlignment="1">
      <alignment vertical="center" wrapText="1"/>
    </xf>
    <xf numFmtId="1" fontId="0" fillId="0" borderId="2" xfId="0" applyNumberFormat="1" applyBorder="1" applyAlignment="1">
      <alignment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3.21\share%20seyed\99&#1575;&#1602;&#1583;&#1575;&#1605;&#1575;&#1578;-98\&#1711;&#1585;&#1608;&#1607;%20&#1603;&#1575;&#1604;&#1575;&#1610;&#1610;%20&#1605;&#1605;&#1606;&#1608;&#1593;&#1607;%2021%20&#1570;&#1576;&#1575;&#1606;%20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220k19/Desktop/Trade_Map_exported_by_Malay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B2">
            <v>1012910</v>
          </cell>
        </row>
        <row r="3">
          <cell r="B3">
            <v>1013000</v>
          </cell>
        </row>
        <row r="4">
          <cell r="B4">
            <v>1019000</v>
          </cell>
        </row>
        <row r="5">
          <cell r="B5">
            <v>1031000</v>
          </cell>
        </row>
        <row r="6">
          <cell r="B6">
            <v>1039100</v>
          </cell>
        </row>
        <row r="7">
          <cell r="B7">
            <v>1039200</v>
          </cell>
        </row>
        <row r="8">
          <cell r="B8">
            <v>2031100</v>
          </cell>
        </row>
        <row r="9">
          <cell r="B9">
            <v>2031200</v>
          </cell>
        </row>
        <row r="10">
          <cell r="B10">
            <v>2031900</v>
          </cell>
        </row>
        <row r="11">
          <cell r="B11">
            <v>2032100</v>
          </cell>
        </row>
        <row r="12">
          <cell r="B12">
            <v>2032200</v>
          </cell>
        </row>
        <row r="13">
          <cell r="B13">
            <v>2032900</v>
          </cell>
        </row>
        <row r="14">
          <cell r="B14">
            <v>2050000</v>
          </cell>
        </row>
        <row r="15">
          <cell r="B15">
            <v>2063000</v>
          </cell>
        </row>
        <row r="16">
          <cell r="B16">
            <v>2064100</v>
          </cell>
        </row>
        <row r="17">
          <cell r="B17">
            <v>2064900</v>
          </cell>
        </row>
        <row r="18">
          <cell r="B18">
            <v>2068000</v>
          </cell>
        </row>
        <row r="19">
          <cell r="B19">
            <v>2091000</v>
          </cell>
        </row>
        <row r="20">
          <cell r="B20">
            <v>2099000</v>
          </cell>
        </row>
        <row r="21">
          <cell r="B21">
            <v>2101100</v>
          </cell>
        </row>
        <row r="22">
          <cell r="B22">
            <v>2101200</v>
          </cell>
        </row>
        <row r="23">
          <cell r="B23">
            <v>2101900</v>
          </cell>
        </row>
        <row r="24">
          <cell r="B24">
            <v>2109100</v>
          </cell>
        </row>
        <row r="25">
          <cell r="B25">
            <v>3019200</v>
          </cell>
        </row>
        <row r="26">
          <cell r="B26">
            <v>3025100</v>
          </cell>
        </row>
        <row r="27">
          <cell r="B27">
            <v>3027400</v>
          </cell>
        </row>
        <row r="28">
          <cell r="B28">
            <v>3028100</v>
          </cell>
        </row>
        <row r="29">
          <cell r="B29">
            <v>3028200</v>
          </cell>
        </row>
        <row r="30">
          <cell r="B30">
            <v>3028300</v>
          </cell>
        </row>
        <row r="31">
          <cell r="B31">
            <v>3032400</v>
          </cell>
        </row>
        <row r="32">
          <cell r="B32">
            <v>3032600</v>
          </cell>
        </row>
        <row r="33">
          <cell r="B33">
            <v>3038100</v>
          </cell>
        </row>
        <row r="34">
          <cell r="B34">
            <v>3038200</v>
          </cell>
        </row>
        <row r="35">
          <cell r="B35">
            <v>3038300</v>
          </cell>
        </row>
        <row r="36">
          <cell r="B36">
            <v>3043200</v>
          </cell>
        </row>
        <row r="37">
          <cell r="B37">
            <v>3044700</v>
          </cell>
        </row>
        <row r="38">
          <cell r="B38">
            <v>3044800</v>
          </cell>
        </row>
        <row r="39">
          <cell r="B39">
            <v>3045500</v>
          </cell>
        </row>
        <row r="40">
          <cell r="B40">
            <v>3045600</v>
          </cell>
        </row>
        <row r="41">
          <cell r="B41">
            <v>3045700</v>
          </cell>
        </row>
        <row r="42">
          <cell r="B42">
            <v>3046200</v>
          </cell>
        </row>
        <row r="43">
          <cell r="B43">
            <v>3049200</v>
          </cell>
        </row>
        <row r="44">
          <cell r="B44">
            <v>3049600</v>
          </cell>
        </row>
        <row r="45">
          <cell r="B45">
            <v>3049700</v>
          </cell>
        </row>
        <row r="46">
          <cell r="B46">
            <v>3061100</v>
          </cell>
        </row>
        <row r="47">
          <cell r="B47">
            <v>3061200</v>
          </cell>
        </row>
        <row r="48">
          <cell r="B48">
            <v>3061400</v>
          </cell>
        </row>
        <row r="49">
          <cell r="B49">
            <v>3061500</v>
          </cell>
        </row>
        <row r="50">
          <cell r="B50">
            <v>3063100</v>
          </cell>
        </row>
        <row r="51">
          <cell r="B51">
            <v>3063300</v>
          </cell>
        </row>
        <row r="52">
          <cell r="B52">
            <v>3069100</v>
          </cell>
        </row>
        <row r="53">
          <cell r="B53">
            <v>3069200</v>
          </cell>
        </row>
        <row r="54">
          <cell r="B54">
            <v>3069300</v>
          </cell>
        </row>
        <row r="55">
          <cell r="B55">
            <v>3069400</v>
          </cell>
        </row>
        <row r="56">
          <cell r="B56">
            <v>4011000</v>
          </cell>
        </row>
        <row r="57">
          <cell r="B57">
            <v>4012000</v>
          </cell>
        </row>
        <row r="58">
          <cell r="B58">
            <v>4014000</v>
          </cell>
        </row>
        <row r="59">
          <cell r="B59">
            <v>4015010</v>
          </cell>
        </row>
        <row r="60">
          <cell r="B60">
            <v>4015090</v>
          </cell>
        </row>
        <row r="61">
          <cell r="B61">
            <v>4021090</v>
          </cell>
        </row>
        <row r="62">
          <cell r="B62">
            <v>4022190</v>
          </cell>
        </row>
        <row r="63">
          <cell r="B63">
            <v>4022900</v>
          </cell>
        </row>
        <row r="64">
          <cell r="B64">
            <v>4029110</v>
          </cell>
        </row>
        <row r="65">
          <cell r="B65">
            <v>4029190</v>
          </cell>
        </row>
        <row r="66">
          <cell r="B66">
            <v>4029900</v>
          </cell>
        </row>
        <row r="67">
          <cell r="B67">
            <v>4031090</v>
          </cell>
        </row>
        <row r="68">
          <cell r="B68">
            <v>4039090</v>
          </cell>
        </row>
        <row r="69">
          <cell r="B69">
            <v>4051010</v>
          </cell>
        </row>
        <row r="70">
          <cell r="B70">
            <v>4052000</v>
          </cell>
        </row>
        <row r="71">
          <cell r="B71">
            <v>4061000</v>
          </cell>
        </row>
        <row r="72">
          <cell r="B72">
            <v>4062000</v>
          </cell>
        </row>
        <row r="73">
          <cell r="B73">
            <v>4063000</v>
          </cell>
        </row>
        <row r="74">
          <cell r="B74">
            <v>4064000</v>
          </cell>
        </row>
        <row r="75">
          <cell r="B75">
            <v>4069000</v>
          </cell>
        </row>
        <row r="76">
          <cell r="B76">
            <v>4090000</v>
          </cell>
        </row>
        <row r="77">
          <cell r="B77">
            <v>5010000</v>
          </cell>
        </row>
        <row r="78">
          <cell r="B78">
            <v>5021000</v>
          </cell>
        </row>
        <row r="79">
          <cell r="B79">
            <v>5029000</v>
          </cell>
        </row>
        <row r="80">
          <cell r="B80">
            <v>6031100</v>
          </cell>
        </row>
        <row r="81">
          <cell r="B81">
            <v>6031200</v>
          </cell>
        </row>
        <row r="82">
          <cell r="B82">
            <v>6031300</v>
          </cell>
        </row>
        <row r="83">
          <cell r="B83">
            <v>6031400</v>
          </cell>
        </row>
        <row r="84">
          <cell r="B84">
            <v>6031500</v>
          </cell>
        </row>
        <row r="85">
          <cell r="B85">
            <v>6031910</v>
          </cell>
        </row>
        <row r="86">
          <cell r="B86">
            <v>6031990</v>
          </cell>
        </row>
        <row r="87">
          <cell r="B87">
            <v>6039000</v>
          </cell>
        </row>
        <row r="88">
          <cell r="B88">
            <v>6042010</v>
          </cell>
        </row>
        <row r="89">
          <cell r="B89">
            <v>6042020</v>
          </cell>
        </row>
        <row r="90">
          <cell r="B90">
            <v>6049000</v>
          </cell>
        </row>
        <row r="91">
          <cell r="B91">
            <v>7019000</v>
          </cell>
        </row>
        <row r="92">
          <cell r="B92">
            <v>7020010</v>
          </cell>
        </row>
        <row r="93">
          <cell r="B93">
            <v>7020020</v>
          </cell>
        </row>
        <row r="94">
          <cell r="B94">
            <v>7020030</v>
          </cell>
        </row>
        <row r="95">
          <cell r="B95">
            <v>7031010</v>
          </cell>
        </row>
        <row r="96">
          <cell r="B96">
            <v>7031020</v>
          </cell>
        </row>
        <row r="97">
          <cell r="B97">
            <v>7032000</v>
          </cell>
        </row>
        <row r="98">
          <cell r="B98">
            <v>7039000</v>
          </cell>
        </row>
        <row r="99">
          <cell r="B99">
            <v>7041000</v>
          </cell>
        </row>
        <row r="100">
          <cell r="B100">
            <v>7042000</v>
          </cell>
        </row>
        <row r="101">
          <cell r="B101">
            <v>7049000</v>
          </cell>
        </row>
        <row r="102">
          <cell r="B102">
            <v>7051100</v>
          </cell>
        </row>
        <row r="103">
          <cell r="B103">
            <v>7051900</v>
          </cell>
        </row>
        <row r="104">
          <cell r="B104">
            <v>7052100</v>
          </cell>
        </row>
        <row r="105">
          <cell r="B105">
            <v>7052900</v>
          </cell>
        </row>
        <row r="106">
          <cell r="B106">
            <v>7061000</v>
          </cell>
        </row>
        <row r="107">
          <cell r="B107">
            <v>7069000</v>
          </cell>
        </row>
        <row r="108">
          <cell r="B108">
            <v>7070000</v>
          </cell>
        </row>
        <row r="109">
          <cell r="B109">
            <v>7081000</v>
          </cell>
        </row>
        <row r="110">
          <cell r="B110">
            <v>7082000</v>
          </cell>
        </row>
        <row r="111">
          <cell r="B111">
            <v>7089000</v>
          </cell>
        </row>
        <row r="112">
          <cell r="B112">
            <v>7092000</v>
          </cell>
        </row>
        <row r="113">
          <cell r="B113">
            <v>7093000</v>
          </cell>
        </row>
        <row r="114">
          <cell r="B114">
            <v>7094000</v>
          </cell>
        </row>
        <row r="115">
          <cell r="B115">
            <v>7095100</v>
          </cell>
        </row>
        <row r="116">
          <cell r="B116">
            <v>7095910</v>
          </cell>
        </row>
        <row r="117">
          <cell r="B117">
            <v>7095990</v>
          </cell>
        </row>
        <row r="118">
          <cell r="B118">
            <v>7096000</v>
          </cell>
        </row>
        <row r="119">
          <cell r="B119">
            <v>7097000</v>
          </cell>
        </row>
        <row r="120">
          <cell r="B120">
            <v>7099100</v>
          </cell>
        </row>
        <row r="121">
          <cell r="B121">
            <v>7099200</v>
          </cell>
        </row>
        <row r="122">
          <cell r="B122">
            <v>7099300</v>
          </cell>
        </row>
        <row r="123">
          <cell r="B123">
            <v>7099900</v>
          </cell>
        </row>
        <row r="124">
          <cell r="B124">
            <v>7101000</v>
          </cell>
        </row>
        <row r="125">
          <cell r="B125">
            <v>7102100</v>
          </cell>
        </row>
        <row r="126">
          <cell r="B126">
            <v>7102200</v>
          </cell>
        </row>
        <row r="127">
          <cell r="B127">
            <v>7102900</v>
          </cell>
        </row>
        <row r="128">
          <cell r="B128">
            <v>7103000</v>
          </cell>
        </row>
        <row r="129">
          <cell r="B129">
            <v>7108000</v>
          </cell>
        </row>
        <row r="130">
          <cell r="B130">
            <v>7109000</v>
          </cell>
        </row>
        <row r="131">
          <cell r="B131">
            <v>7112000</v>
          </cell>
        </row>
        <row r="132">
          <cell r="B132">
            <v>7114000</v>
          </cell>
        </row>
        <row r="133">
          <cell r="B133">
            <v>7115100</v>
          </cell>
        </row>
        <row r="134">
          <cell r="B134">
            <v>7115910</v>
          </cell>
        </row>
        <row r="135">
          <cell r="B135">
            <v>7115990</v>
          </cell>
        </row>
        <row r="136">
          <cell r="B136">
            <v>7119000</v>
          </cell>
        </row>
        <row r="137">
          <cell r="B137">
            <v>7122000</v>
          </cell>
        </row>
        <row r="138">
          <cell r="B138">
            <v>7123100</v>
          </cell>
        </row>
        <row r="139">
          <cell r="B139">
            <v>7123200</v>
          </cell>
        </row>
        <row r="140">
          <cell r="B140">
            <v>7123300</v>
          </cell>
        </row>
        <row r="141">
          <cell r="B141">
            <v>7123910</v>
          </cell>
        </row>
        <row r="142">
          <cell r="B142">
            <v>7123990</v>
          </cell>
        </row>
        <row r="143">
          <cell r="B143">
            <v>7129010</v>
          </cell>
        </row>
        <row r="144">
          <cell r="B144">
            <v>7129090</v>
          </cell>
        </row>
        <row r="145">
          <cell r="B145">
            <v>7136000</v>
          </cell>
        </row>
        <row r="146">
          <cell r="B146">
            <v>7139000</v>
          </cell>
        </row>
        <row r="147">
          <cell r="B147">
            <v>7141000</v>
          </cell>
        </row>
        <row r="148">
          <cell r="B148">
            <v>7142000</v>
          </cell>
        </row>
        <row r="149">
          <cell r="B149">
            <v>7143000</v>
          </cell>
        </row>
        <row r="150">
          <cell r="B150">
            <v>7144000</v>
          </cell>
        </row>
        <row r="151">
          <cell r="B151">
            <v>7145000</v>
          </cell>
        </row>
        <row r="152">
          <cell r="B152">
            <v>7149000</v>
          </cell>
        </row>
        <row r="153">
          <cell r="B153">
            <v>8012100</v>
          </cell>
        </row>
        <row r="154">
          <cell r="B154">
            <v>8012200</v>
          </cell>
        </row>
        <row r="155">
          <cell r="B155">
            <v>8013100</v>
          </cell>
        </row>
        <row r="156">
          <cell r="B156">
            <v>8013200</v>
          </cell>
        </row>
        <row r="157">
          <cell r="B157">
            <v>8021100</v>
          </cell>
        </row>
        <row r="158">
          <cell r="B158">
            <v>8021200</v>
          </cell>
        </row>
        <row r="159">
          <cell r="B159">
            <v>8022100</v>
          </cell>
        </row>
        <row r="160">
          <cell r="B160">
            <v>8022200</v>
          </cell>
        </row>
        <row r="161">
          <cell r="B161">
            <v>8023100</v>
          </cell>
        </row>
        <row r="162">
          <cell r="B162">
            <v>8023200</v>
          </cell>
        </row>
        <row r="163">
          <cell r="B163">
            <v>8024100</v>
          </cell>
        </row>
        <row r="164">
          <cell r="B164">
            <v>8024200</v>
          </cell>
        </row>
        <row r="165">
          <cell r="B165">
            <v>8025100</v>
          </cell>
        </row>
        <row r="166">
          <cell r="B166">
            <v>8025210</v>
          </cell>
        </row>
        <row r="167">
          <cell r="B167">
            <v>8025220</v>
          </cell>
        </row>
        <row r="168">
          <cell r="B168">
            <v>8025290</v>
          </cell>
        </row>
        <row r="169">
          <cell r="B169">
            <v>8026100</v>
          </cell>
        </row>
        <row r="170">
          <cell r="B170">
            <v>8026200</v>
          </cell>
        </row>
        <row r="171">
          <cell r="B171">
            <v>8027000</v>
          </cell>
        </row>
        <row r="172">
          <cell r="B172">
            <v>8028000</v>
          </cell>
        </row>
        <row r="173">
          <cell r="B173">
            <v>8029000</v>
          </cell>
        </row>
        <row r="174">
          <cell r="B174">
            <v>8041010</v>
          </cell>
        </row>
        <row r="175">
          <cell r="B175">
            <v>8041020</v>
          </cell>
        </row>
        <row r="176">
          <cell r="B176">
            <v>8041030</v>
          </cell>
        </row>
        <row r="177">
          <cell r="B177">
            <v>8041040</v>
          </cell>
        </row>
        <row r="178">
          <cell r="B178">
            <v>8041050</v>
          </cell>
        </row>
        <row r="179">
          <cell r="B179">
            <v>8041060</v>
          </cell>
        </row>
        <row r="180">
          <cell r="B180">
            <v>8041090</v>
          </cell>
        </row>
        <row r="181">
          <cell r="B181">
            <v>8042010</v>
          </cell>
        </row>
        <row r="182">
          <cell r="B182">
            <v>8042020</v>
          </cell>
        </row>
        <row r="183">
          <cell r="B183">
            <v>8042090</v>
          </cell>
        </row>
        <row r="184">
          <cell r="B184">
            <v>8044000</v>
          </cell>
        </row>
        <row r="185">
          <cell r="B185">
            <v>8045010</v>
          </cell>
        </row>
        <row r="186">
          <cell r="B186">
            <v>8045030</v>
          </cell>
        </row>
        <row r="187">
          <cell r="B187">
            <v>8052100</v>
          </cell>
        </row>
        <row r="188">
          <cell r="B188">
            <v>8052200</v>
          </cell>
        </row>
        <row r="189">
          <cell r="B189">
            <v>8052900</v>
          </cell>
        </row>
        <row r="190">
          <cell r="B190">
            <v>8054000</v>
          </cell>
        </row>
        <row r="191">
          <cell r="B191">
            <v>8055010</v>
          </cell>
        </row>
        <row r="192">
          <cell r="B192">
            <v>8055020</v>
          </cell>
        </row>
        <row r="193">
          <cell r="B193">
            <v>8055090</v>
          </cell>
        </row>
        <row r="194">
          <cell r="B194">
            <v>8059000</v>
          </cell>
        </row>
        <row r="195">
          <cell r="B195">
            <v>8061000</v>
          </cell>
        </row>
        <row r="196">
          <cell r="B196">
            <v>8062010</v>
          </cell>
        </row>
        <row r="197">
          <cell r="B197">
            <v>8062020</v>
          </cell>
        </row>
        <row r="198">
          <cell r="B198">
            <v>8062030</v>
          </cell>
        </row>
        <row r="199">
          <cell r="B199">
            <v>8062040</v>
          </cell>
        </row>
        <row r="200">
          <cell r="B200">
            <v>8062050</v>
          </cell>
        </row>
        <row r="201">
          <cell r="B201">
            <v>8062060</v>
          </cell>
        </row>
        <row r="202">
          <cell r="B202">
            <v>8062070</v>
          </cell>
        </row>
        <row r="203">
          <cell r="B203">
            <v>8062080</v>
          </cell>
        </row>
        <row r="204">
          <cell r="B204">
            <v>8062090</v>
          </cell>
        </row>
        <row r="205">
          <cell r="B205">
            <v>8071100</v>
          </cell>
        </row>
        <row r="206">
          <cell r="B206">
            <v>8071900</v>
          </cell>
        </row>
        <row r="207">
          <cell r="B207">
            <v>8072000</v>
          </cell>
        </row>
        <row r="208">
          <cell r="B208">
            <v>8081000</v>
          </cell>
        </row>
        <row r="209">
          <cell r="B209">
            <v>8083000</v>
          </cell>
        </row>
        <row r="210">
          <cell r="B210">
            <v>8084000</v>
          </cell>
        </row>
        <row r="211">
          <cell r="B211">
            <v>8091000</v>
          </cell>
        </row>
        <row r="212">
          <cell r="B212">
            <v>8092100</v>
          </cell>
        </row>
        <row r="213">
          <cell r="B213">
            <v>8092900</v>
          </cell>
        </row>
        <row r="214">
          <cell r="B214">
            <v>8093000</v>
          </cell>
        </row>
        <row r="215">
          <cell r="B215">
            <v>8094000</v>
          </cell>
        </row>
        <row r="216">
          <cell r="B216">
            <v>8101000</v>
          </cell>
        </row>
        <row r="217">
          <cell r="B217">
            <v>8102000</v>
          </cell>
        </row>
        <row r="218">
          <cell r="B218">
            <v>8103000</v>
          </cell>
        </row>
        <row r="219">
          <cell r="B219">
            <v>8104000</v>
          </cell>
        </row>
        <row r="220">
          <cell r="B220">
            <v>8105000</v>
          </cell>
        </row>
        <row r="221">
          <cell r="B221">
            <v>8106000</v>
          </cell>
        </row>
        <row r="222">
          <cell r="B222">
            <v>8107000</v>
          </cell>
        </row>
        <row r="223">
          <cell r="B223">
            <v>8109010</v>
          </cell>
        </row>
        <row r="224">
          <cell r="B224">
            <v>8109020</v>
          </cell>
        </row>
        <row r="225">
          <cell r="B225">
            <v>8109030</v>
          </cell>
        </row>
        <row r="226">
          <cell r="B226">
            <v>8109035</v>
          </cell>
        </row>
        <row r="227">
          <cell r="B227">
            <v>8109040</v>
          </cell>
        </row>
        <row r="228">
          <cell r="B228">
            <v>8109050</v>
          </cell>
        </row>
        <row r="229">
          <cell r="B229">
            <v>8109090</v>
          </cell>
        </row>
        <row r="230">
          <cell r="B230">
            <v>8111000</v>
          </cell>
        </row>
        <row r="231">
          <cell r="B231">
            <v>8112000</v>
          </cell>
        </row>
        <row r="232">
          <cell r="B232">
            <v>8119000</v>
          </cell>
        </row>
        <row r="233">
          <cell r="B233">
            <v>8121000</v>
          </cell>
        </row>
        <row r="234">
          <cell r="B234">
            <v>8129000</v>
          </cell>
        </row>
        <row r="235">
          <cell r="B235">
            <v>8131000</v>
          </cell>
        </row>
        <row r="236">
          <cell r="B236">
            <v>8132000</v>
          </cell>
        </row>
        <row r="237">
          <cell r="B237">
            <v>8133000</v>
          </cell>
        </row>
        <row r="238">
          <cell r="B238">
            <v>8134000</v>
          </cell>
        </row>
        <row r="239">
          <cell r="B239">
            <v>8135000</v>
          </cell>
        </row>
        <row r="240">
          <cell r="B240">
            <v>8140000</v>
          </cell>
        </row>
        <row r="241">
          <cell r="B241">
            <v>9011110</v>
          </cell>
        </row>
        <row r="242">
          <cell r="B242">
            <v>9011210</v>
          </cell>
        </row>
        <row r="243">
          <cell r="B243">
            <v>9012110</v>
          </cell>
        </row>
        <row r="244">
          <cell r="B244">
            <v>9012210</v>
          </cell>
        </row>
        <row r="245">
          <cell r="B245">
            <v>9019010</v>
          </cell>
        </row>
        <row r="246">
          <cell r="B246">
            <v>9021000</v>
          </cell>
        </row>
        <row r="247">
          <cell r="B247">
            <v>9023010</v>
          </cell>
        </row>
        <row r="248">
          <cell r="B248">
            <v>9030010</v>
          </cell>
        </row>
        <row r="249">
          <cell r="B249">
            <v>9102010</v>
          </cell>
        </row>
        <row r="250">
          <cell r="B250">
            <v>9102020</v>
          </cell>
        </row>
        <row r="251">
          <cell r="B251">
            <v>9102030</v>
          </cell>
        </row>
        <row r="252">
          <cell r="B252">
            <v>9102040</v>
          </cell>
        </row>
        <row r="253">
          <cell r="B253">
            <v>9102090</v>
          </cell>
        </row>
        <row r="254">
          <cell r="B254">
            <v>10011910</v>
          </cell>
        </row>
        <row r="255">
          <cell r="B255">
            <v>10011990</v>
          </cell>
        </row>
        <row r="256">
          <cell r="B256">
            <v>10019900</v>
          </cell>
        </row>
        <row r="257">
          <cell r="B257">
            <v>11010000</v>
          </cell>
        </row>
        <row r="258">
          <cell r="B258">
            <v>11029010</v>
          </cell>
        </row>
        <row r="259">
          <cell r="B259">
            <v>11029090</v>
          </cell>
        </row>
        <row r="260">
          <cell r="B260">
            <v>11031100</v>
          </cell>
        </row>
        <row r="261">
          <cell r="B261">
            <v>11031900</v>
          </cell>
        </row>
        <row r="262">
          <cell r="B262">
            <v>11032000</v>
          </cell>
        </row>
        <row r="263">
          <cell r="B263">
            <v>11041900</v>
          </cell>
        </row>
        <row r="264">
          <cell r="B264">
            <v>11042900</v>
          </cell>
        </row>
        <row r="265">
          <cell r="B265">
            <v>11043000</v>
          </cell>
        </row>
        <row r="266">
          <cell r="B266">
            <v>11051000</v>
          </cell>
        </row>
        <row r="267">
          <cell r="B267">
            <v>11061000</v>
          </cell>
        </row>
        <row r="268">
          <cell r="B268">
            <v>11062000</v>
          </cell>
        </row>
        <row r="269">
          <cell r="B269">
            <v>11081100</v>
          </cell>
        </row>
        <row r="270">
          <cell r="B270">
            <v>11081290</v>
          </cell>
        </row>
        <row r="271">
          <cell r="B271">
            <v>11081300</v>
          </cell>
        </row>
        <row r="272">
          <cell r="B272">
            <v>11081400</v>
          </cell>
        </row>
        <row r="273">
          <cell r="B273">
            <v>11081900</v>
          </cell>
        </row>
        <row r="274">
          <cell r="B274">
            <v>11090000</v>
          </cell>
        </row>
        <row r="275">
          <cell r="B275">
            <v>12079100</v>
          </cell>
        </row>
        <row r="276">
          <cell r="B276">
            <v>12089020</v>
          </cell>
        </row>
        <row r="277">
          <cell r="B277">
            <v>12089090</v>
          </cell>
        </row>
        <row r="278">
          <cell r="B278">
            <v>12113000</v>
          </cell>
        </row>
        <row r="279">
          <cell r="B279">
            <v>12114000</v>
          </cell>
        </row>
        <row r="280">
          <cell r="B280">
            <v>13021100</v>
          </cell>
        </row>
        <row r="281">
          <cell r="B281">
            <v>13021200</v>
          </cell>
        </row>
        <row r="282">
          <cell r="B282">
            <v>15011000</v>
          </cell>
        </row>
        <row r="283">
          <cell r="B283">
            <v>15012000</v>
          </cell>
        </row>
        <row r="284">
          <cell r="B284">
            <v>15019000</v>
          </cell>
        </row>
        <row r="285">
          <cell r="B285">
            <v>15021090</v>
          </cell>
        </row>
        <row r="286">
          <cell r="B286">
            <v>15029090</v>
          </cell>
        </row>
        <row r="287">
          <cell r="B287">
            <v>15060000</v>
          </cell>
        </row>
        <row r="288">
          <cell r="B288">
            <v>15079000</v>
          </cell>
        </row>
        <row r="289">
          <cell r="B289">
            <v>15091010</v>
          </cell>
        </row>
        <row r="290">
          <cell r="B290">
            <v>15099000</v>
          </cell>
        </row>
        <row r="291">
          <cell r="B291">
            <v>15100000</v>
          </cell>
        </row>
        <row r="292">
          <cell r="B292">
            <v>15119090</v>
          </cell>
        </row>
        <row r="293">
          <cell r="B293">
            <v>15121900</v>
          </cell>
        </row>
        <row r="294">
          <cell r="B294">
            <v>15122900</v>
          </cell>
        </row>
        <row r="295">
          <cell r="B295">
            <v>15131910</v>
          </cell>
        </row>
        <row r="296">
          <cell r="B296">
            <v>15132990</v>
          </cell>
        </row>
        <row r="297">
          <cell r="B297">
            <v>15141900</v>
          </cell>
        </row>
        <row r="298">
          <cell r="B298">
            <v>15149900</v>
          </cell>
        </row>
        <row r="299">
          <cell r="B299">
            <v>15152900</v>
          </cell>
        </row>
        <row r="300">
          <cell r="B300">
            <v>15161000</v>
          </cell>
        </row>
        <row r="301">
          <cell r="B301">
            <v>15179010</v>
          </cell>
        </row>
        <row r="302">
          <cell r="B302">
            <v>15220000</v>
          </cell>
        </row>
        <row r="303">
          <cell r="B303">
            <v>16021090</v>
          </cell>
        </row>
        <row r="304">
          <cell r="B304">
            <v>16022000</v>
          </cell>
        </row>
        <row r="305">
          <cell r="B305">
            <v>16023100</v>
          </cell>
        </row>
        <row r="306">
          <cell r="B306">
            <v>16023200</v>
          </cell>
        </row>
        <row r="307">
          <cell r="B307">
            <v>16023900</v>
          </cell>
        </row>
        <row r="308">
          <cell r="B308">
            <v>16024100</v>
          </cell>
        </row>
        <row r="309">
          <cell r="B309">
            <v>16024200</v>
          </cell>
        </row>
        <row r="310">
          <cell r="B310">
            <v>16024900</v>
          </cell>
        </row>
        <row r="311">
          <cell r="B311">
            <v>16025000</v>
          </cell>
        </row>
        <row r="312">
          <cell r="B312">
            <v>16029000</v>
          </cell>
        </row>
        <row r="313">
          <cell r="B313">
            <v>16030000</v>
          </cell>
        </row>
        <row r="314">
          <cell r="B314">
            <v>16041100</v>
          </cell>
        </row>
        <row r="315">
          <cell r="B315">
            <v>16041200</v>
          </cell>
        </row>
        <row r="316">
          <cell r="B316">
            <v>16041300</v>
          </cell>
        </row>
        <row r="317">
          <cell r="B317">
            <v>16041400</v>
          </cell>
        </row>
        <row r="318">
          <cell r="B318">
            <v>16041500</v>
          </cell>
        </row>
        <row r="319">
          <cell r="B319">
            <v>16041600</v>
          </cell>
        </row>
        <row r="320">
          <cell r="B320">
            <v>16041700</v>
          </cell>
        </row>
        <row r="321">
          <cell r="B321">
            <v>16041800</v>
          </cell>
        </row>
        <row r="322">
          <cell r="B322">
            <v>16041900</v>
          </cell>
        </row>
        <row r="323">
          <cell r="B323">
            <v>16042000</v>
          </cell>
        </row>
        <row r="324">
          <cell r="B324">
            <v>16043100</v>
          </cell>
        </row>
        <row r="325">
          <cell r="B325">
            <v>16043200</v>
          </cell>
        </row>
        <row r="326">
          <cell r="B326">
            <v>16051000</v>
          </cell>
        </row>
        <row r="327">
          <cell r="B327">
            <v>16052100</v>
          </cell>
        </row>
        <row r="328">
          <cell r="B328">
            <v>16052900</v>
          </cell>
        </row>
        <row r="329">
          <cell r="B329">
            <v>16053000</v>
          </cell>
        </row>
        <row r="330">
          <cell r="B330">
            <v>16054000</v>
          </cell>
        </row>
        <row r="331">
          <cell r="B331">
            <v>16055100</v>
          </cell>
        </row>
        <row r="332">
          <cell r="B332">
            <v>16055200</v>
          </cell>
        </row>
        <row r="333">
          <cell r="B333">
            <v>16055300</v>
          </cell>
        </row>
        <row r="334">
          <cell r="B334">
            <v>16055400</v>
          </cell>
        </row>
        <row r="335">
          <cell r="B335">
            <v>16055500</v>
          </cell>
        </row>
        <row r="336">
          <cell r="B336">
            <v>16055600</v>
          </cell>
        </row>
        <row r="337">
          <cell r="B337">
            <v>16055700</v>
          </cell>
        </row>
        <row r="338">
          <cell r="B338">
            <v>16055800</v>
          </cell>
        </row>
        <row r="339">
          <cell r="B339">
            <v>16055900</v>
          </cell>
        </row>
        <row r="340">
          <cell r="B340">
            <v>16056100</v>
          </cell>
        </row>
        <row r="341">
          <cell r="B341">
            <v>16056200</v>
          </cell>
        </row>
        <row r="342">
          <cell r="B342">
            <v>16056300</v>
          </cell>
        </row>
        <row r="343">
          <cell r="B343">
            <v>16056900</v>
          </cell>
        </row>
        <row r="344">
          <cell r="B344">
            <v>17019100</v>
          </cell>
        </row>
        <row r="345">
          <cell r="B345">
            <v>17019900</v>
          </cell>
        </row>
        <row r="346">
          <cell r="B346">
            <v>17022000</v>
          </cell>
        </row>
        <row r="347">
          <cell r="B347">
            <v>17023010</v>
          </cell>
        </row>
        <row r="348">
          <cell r="B348">
            <v>17024000</v>
          </cell>
        </row>
        <row r="349">
          <cell r="B349">
            <v>17026000</v>
          </cell>
        </row>
        <row r="350">
          <cell r="B350">
            <v>17041000</v>
          </cell>
        </row>
        <row r="351">
          <cell r="B351">
            <v>17049010</v>
          </cell>
        </row>
        <row r="352">
          <cell r="B352">
            <v>17049020</v>
          </cell>
        </row>
        <row r="353">
          <cell r="B353">
            <v>17049090</v>
          </cell>
        </row>
        <row r="354">
          <cell r="B354">
            <v>18050010</v>
          </cell>
        </row>
        <row r="355">
          <cell r="B355">
            <v>18061000</v>
          </cell>
        </row>
        <row r="356">
          <cell r="B356">
            <v>18062000</v>
          </cell>
        </row>
        <row r="357">
          <cell r="B357">
            <v>18063100</v>
          </cell>
        </row>
        <row r="358">
          <cell r="B358">
            <v>18063200</v>
          </cell>
        </row>
        <row r="359">
          <cell r="B359">
            <v>18069000</v>
          </cell>
        </row>
        <row r="360">
          <cell r="B360">
            <v>19012000</v>
          </cell>
        </row>
        <row r="361">
          <cell r="B361">
            <v>19021100</v>
          </cell>
        </row>
        <row r="362">
          <cell r="B362">
            <v>19021900</v>
          </cell>
        </row>
        <row r="363">
          <cell r="B363">
            <v>19022000</v>
          </cell>
        </row>
        <row r="364">
          <cell r="B364">
            <v>19023000</v>
          </cell>
        </row>
        <row r="365">
          <cell r="B365">
            <v>19024000</v>
          </cell>
        </row>
        <row r="366">
          <cell r="B366">
            <v>19041000</v>
          </cell>
        </row>
        <row r="367">
          <cell r="B367">
            <v>19042000</v>
          </cell>
        </row>
        <row r="368">
          <cell r="B368">
            <v>19043000</v>
          </cell>
        </row>
        <row r="369">
          <cell r="B369">
            <v>19049000</v>
          </cell>
        </row>
        <row r="370">
          <cell r="B370">
            <v>19051000</v>
          </cell>
        </row>
        <row r="371">
          <cell r="B371">
            <v>19052000</v>
          </cell>
        </row>
        <row r="372">
          <cell r="B372">
            <v>19053100</v>
          </cell>
        </row>
        <row r="373">
          <cell r="B373">
            <v>19053200</v>
          </cell>
        </row>
        <row r="374">
          <cell r="B374">
            <v>19054000</v>
          </cell>
        </row>
        <row r="375">
          <cell r="B375">
            <v>19059090</v>
          </cell>
        </row>
        <row r="376">
          <cell r="B376">
            <v>20011000</v>
          </cell>
        </row>
        <row r="377">
          <cell r="B377">
            <v>20019000</v>
          </cell>
        </row>
        <row r="378">
          <cell r="B378">
            <v>20021000</v>
          </cell>
        </row>
        <row r="379">
          <cell r="B379">
            <v>20029010</v>
          </cell>
        </row>
        <row r="380">
          <cell r="B380">
            <v>20029090</v>
          </cell>
        </row>
        <row r="381">
          <cell r="B381">
            <v>20031000</v>
          </cell>
        </row>
        <row r="382">
          <cell r="B382">
            <v>20039010</v>
          </cell>
        </row>
        <row r="383">
          <cell r="B383">
            <v>20039090</v>
          </cell>
        </row>
        <row r="384">
          <cell r="B384">
            <v>20041000</v>
          </cell>
        </row>
        <row r="385">
          <cell r="B385">
            <v>20049000</v>
          </cell>
        </row>
        <row r="386">
          <cell r="B386">
            <v>20051000</v>
          </cell>
        </row>
        <row r="387">
          <cell r="B387">
            <v>20052000</v>
          </cell>
        </row>
        <row r="388">
          <cell r="B388">
            <v>20054000</v>
          </cell>
        </row>
        <row r="389">
          <cell r="B389">
            <v>20055100</v>
          </cell>
        </row>
        <row r="390">
          <cell r="B390">
            <v>20055900</v>
          </cell>
        </row>
        <row r="391">
          <cell r="B391">
            <v>20056000</v>
          </cell>
        </row>
        <row r="392">
          <cell r="B392">
            <v>20057000</v>
          </cell>
        </row>
        <row r="393">
          <cell r="B393">
            <v>20059100</v>
          </cell>
        </row>
        <row r="394">
          <cell r="B394">
            <v>20059900</v>
          </cell>
        </row>
        <row r="395">
          <cell r="B395">
            <v>20060000</v>
          </cell>
        </row>
        <row r="396">
          <cell r="B396">
            <v>20081100</v>
          </cell>
        </row>
        <row r="397">
          <cell r="B397">
            <v>20081900</v>
          </cell>
        </row>
        <row r="398">
          <cell r="B398">
            <v>20082090</v>
          </cell>
        </row>
        <row r="399">
          <cell r="B399">
            <v>20083090</v>
          </cell>
        </row>
        <row r="400">
          <cell r="B400">
            <v>20084010</v>
          </cell>
        </row>
        <row r="401">
          <cell r="B401">
            <v>20084090</v>
          </cell>
        </row>
        <row r="402">
          <cell r="B402">
            <v>20085010</v>
          </cell>
        </row>
        <row r="403">
          <cell r="B403">
            <v>20085090</v>
          </cell>
        </row>
        <row r="404">
          <cell r="B404">
            <v>20086010</v>
          </cell>
        </row>
        <row r="405">
          <cell r="B405">
            <v>20086090</v>
          </cell>
        </row>
        <row r="406">
          <cell r="B406">
            <v>20087090</v>
          </cell>
        </row>
        <row r="407">
          <cell r="B407">
            <v>20088010</v>
          </cell>
        </row>
        <row r="408">
          <cell r="B408">
            <v>20088090</v>
          </cell>
        </row>
        <row r="409">
          <cell r="B409">
            <v>20089100</v>
          </cell>
        </row>
        <row r="410">
          <cell r="B410">
            <v>20089300</v>
          </cell>
        </row>
        <row r="411">
          <cell r="B411">
            <v>20089710</v>
          </cell>
        </row>
        <row r="412">
          <cell r="B412">
            <v>20089790</v>
          </cell>
        </row>
        <row r="413">
          <cell r="B413">
            <v>20089930</v>
          </cell>
        </row>
        <row r="414">
          <cell r="B414">
            <v>20089990</v>
          </cell>
        </row>
        <row r="415">
          <cell r="B415">
            <v>20091200</v>
          </cell>
        </row>
        <row r="416">
          <cell r="B416">
            <v>20092100</v>
          </cell>
        </row>
        <row r="417">
          <cell r="B417">
            <v>20093100</v>
          </cell>
        </row>
        <row r="418">
          <cell r="B418">
            <v>20094100</v>
          </cell>
        </row>
        <row r="419">
          <cell r="B419">
            <v>20095000</v>
          </cell>
        </row>
        <row r="420">
          <cell r="B420">
            <v>20096100</v>
          </cell>
        </row>
        <row r="421">
          <cell r="B421">
            <v>20096900</v>
          </cell>
        </row>
        <row r="422">
          <cell r="B422">
            <v>20097100</v>
          </cell>
        </row>
        <row r="423">
          <cell r="B423">
            <v>20097900</v>
          </cell>
        </row>
        <row r="424">
          <cell r="B424">
            <v>20098100</v>
          </cell>
        </row>
        <row r="425">
          <cell r="B425">
            <v>20099000</v>
          </cell>
        </row>
        <row r="426">
          <cell r="B426">
            <v>21011200</v>
          </cell>
        </row>
        <row r="427">
          <cell r="B427">
            <v>21013000</v>
          </cell>
        </row>
        <row r="428">
          <cell r="B428">
            <v>21023000</v>
          </cell>
        </row>
        <row r="429">
          <cell r="B429">
            <v>21031000</v>
          </cell>
        </row>
        <row r="430">
          <cell r="B430">
            <v>21032000</v>
          </cell>
        </row>
        <row r="431">
          <cell r="B431">
            <v>21039000</v>
          </cell>
        </row>
        <row r="432">
          <cell r="B432">
            <v>21050000</v>
          </cell>
        </row>
        <row r="433">
          <cell r="B433">
            <v>21061030</v>
          </cell>
        </row>
        <row r="434">
          <cell r="B434">
            <v>21069040</v>
          </cell>
        </row>
        <row r="435">
          <cell r="B435">
            <v>21069085</v>
          </cell>
        </row>
        <row r="436">
          <cell r="B436">
            <v>22011000</v>
          </cell>
        </row>
        <row r="437">
          <cell r="B437">
            <v>22019000</v>
          </cell>
        </row>
        <row r="438">
          <cell r="B438">
            <v>22021000</v>
          </cell>
        </row>
        <row r="439">
          <cell r="B439">
            <v>22029100</v>
          </cell>
        </row>
        <row r="440">
          <cell r="B440">
            <v>22029990</v>
          </cell>
        </row>
        <row r="441">
          <cell r="B441">
            <v>22030000</v>
          </cell>
        </row>
        <row r="442">
          <cell r="B442">
            <v>22041000</v>
          </cell>
        </row>
        <row r="443">
          <cell r="B443">
            <v>22042100</v>
          </cell>
        </row>
        <row r="444">
          <cell r="B444">
            <v>22042200</v>
          </cell>
        </row>
        <row r="445">
          <cell r="B445">
            <v>22042900</v>
          </cell>
        </row>
        <row r="446">
          <cell r="B446">
            <v>22043000</v>
          </cell>
        </row>
        <row r="447">
          <cell r="B447">
            <v>22051000</v>
          </cell>
        </row>
        <row r="448">
          <cell r="B448">
            <v>22059000</v>
          </cell>
        </row>
        <row r="449">
          <cell r="B449">
            <v>22060000</v>
          </cell>
        </row>
        <row r="450">
          <cell r="B450">
            <v>22071090</v>
          </cell>
        </row>
        <row r="451">
          <cell r="B451">
            <v>22072000</v>
          </cell>
        </row>
        <row r="452">
          <cell r="B452">
            <v>22082000</v>
          </cell>
        </row>
        <row r="453">
          <cell r="B453">
            <v>22083000</v>
          </cell>
        </row>
        <row r="454">
          <cell r="B454">
            <v>22084000</v>
          </cell>
        </row>
        <row r="455">
          <cell r="B455">
            <v>22085000</v>
          </cell>
        </row>
        <row r="456">
          <cell r="B456">
            <v>22086000</v>
          </cell>
        </row>
        <row r="457">
          <cell r="B457">
            <v>22087000</v>
          </cell>
        </row>
        <row r="458">
          <cell r="B458">
            <v>22089000</v>
          </cell>
        </row>
        <row r="459">
          <cell r="B459">
            <v>22090010</v>
          </cell>
        </row>
        <row r="460">
          <cell r="B460">
            <v>22090090</v>
          </cell>
        </row>
        <row r="461">
          <cell r="B461">
            <v>23033000</v>
          </cell>
        </row>
        <row r="462">
          <cell r="B462">
            <v>23069090</v>
          </cell>
        </row>
        <row r="463">
          <cell r="B463">
            <v>23070000</v>
          </cell>
        </row>
        <row r="464">
          <cell r="B464">
            <v>23080000</v>
          </cell>
        </row>
        <row r="465">
          <cell r="B465">
            <v>23091000</v>
          </cell>
        </row>
        <row r="466">
          <cell r="B466">
            <v>24021000</v>
          </cell>
        </row>
        <row r="467">
          <cell r="B467">
            <v>25010010</v>
          </cell>
        </row>
        <row r="468">
          <cell r="B468">
            <v>25084010</v>
          </cell>
        </row>
        <row r="469">
          <cell r="B469">
            <v>25131000</v>
          </cell>
        </row>
        <row r="470">
          <cell r="B470">
            <v>25132010</v>
          </cell>
        </row>
        <row r="471">
          <cell r="B471">
            <v>25140000</v>
          </cell>
        </row>
        <row r="472">
          <cell r="B472">
            <v>25151110</v>
          </cell>
        </row>
        <row r="473">
          <cell r="B473">
            <v>25151120</v>
          </cell>
        </row>
        <row r="474">
          <cell r="B474">
            <v>25151190</v>
          </cell>
        </row>
        <row r="475">
          <cell r="B475">
            <v>25151200</v>
          </cell>
        </row>
        <row r="476">
          <cell r="B476">
            <v>25152000</v>
          </cell>
        </row>
        <row r="477">
          <cell r="B477">
            <v>25161200</v>
          </cell>
        </row>
        <row r="478">
          <cell r="B478">
            <v>25162000</v>
          </cell>
        </row>
        <row r="479">
          <cell r="B479">
            <v>25169000</v>
          </cell>
        </row>
        <row r="480">
          <cell r="B480">
            <v>25171010</v>
          </cell>
        </row>
        <row r="481">
          <cell r="B481">
            <v>25171020</v>
          </cell>
        </row>
        <row r="482">
          <cell r="B482">
            <v>25171090</v>
          </cell>
        </row>
        <row r="483">
          <cell r="B483">
            <v>25174100</v>
          </cell>
        </row>
        <row r="484">
          <cell r="B484">
            <v>25174900</v>
          </cell>
        </row>
        <row r="485">
          <cell r="B485">
            <v>25182000</v>
          </cell>
        </row>
        <row r="486">
          <cell r="B486">
            <v>25201000</v>
          </cell>
        </row>
        <row r="487">
          <cell r="B487">
            <v>25202000</v>
          </cell>
        </row>
        <row r="488">
          <cell r="B488">
            <v>25210000</v>
          </cell>
        </row>
        <row r="489">
          <cell r="B489">
            <v>25231000</v>
          </cell>
        </row>
        <row r="490">
          <cell r="B490">
            <v>25232100</v>
          </cell>
        </row>
        <row r="491">
          <cell r="B491">
            <v>25232900</v>
          </cell>
        </row>
        <row r="492">
          <cell r="B492">
            <v>25239010</v>
          </cell>
        </row>
        <row r="493">
          <cell r="B493">
            <v>25239020</v>
          </cell>
        </row>
        <row r="494">
          <cell r="B494">
            <v>25239090</v>
          </cell>
        </row>
        <row r="495">
          <cell r="B495">
            <v>26011110</v>
          </cell>
        </row>
        <row r="496">
          <cell r="B496">
            <v>26011120</v>
          </cell>
        </row>
        <row r="497">
          <cell r="B497">
            <v>26011130</v>
          </cell>
        </row>
        <row r="498">
          <cell r="B498">
            <v>26011140</v>
          </cell>
        </row>
        <row r="499">
          <cell r="B499">
            <v>26011150</v>
          </cell>
        </row>
        <row r="500">
          <cell r="B500">
            <v>26011190</v>
          </cell>
        </row>
        <row r="501">
          <cell r="B501">
            <v>26012000</v>
          </cell>
        </row>
        <row r="502">
          <cell r="B502">
            <v>26100010</v>
          </cell>
        </row>
        <row r="503">
          <cell r="B503">
            <v>26211000</v>
          </cell>
        </row>
        <row r="504">
          <cell r="B504">
            <v>26219000</v>
          </cell>
        </row>
        <row r="505">
          <cell r="B505">
            <v>33019011</v>
          </cell>
        </row>
        <row r="506">
          <cell r="B506">
            <v>33019012</v>
          </cell>
        </row>
        <row r="507">
          <cell r="B507">
            <v>33019019</v>
          </cell>
        </row>
        <row r="508">
          <cell r="B508">
            <v>33041010</v>
          </cell>
        </row>
        <row r="509">
          <cell r="B509">
            <v>33041090</v>
          </cell>
        </row>
        <row r="510">
          <cell r="B510">
            <v>33042010</v>
          </cell>
        </row>
        <row r="511">
          <cell r="B511">
            <v>33042020</v>
          </cell>
        </row>
        <row r="512">
          <cell r="B512">
            <v>33042090</v>
          </cell>
        </row>
        <row r="513">
          <cell r="B513">
            <v>33043010</v>
          </cell>
        </row>
        <row r="514">
          <cell r="B514">
            <v>33043090</v>
          </cell>
        </row>
        <row r="515">
          <cell r="B515">
            <v>33049110</v>
          </cell>
        </row>
        <row r="516">
          <cell r="B516">
            <v>33049190</v>
          </cell>
        </row>
        <row r="517">
          <cell r="B517">
            <v>33049910</v>
          </cell>
        </row>
        <row r="518">
          <cell r="B518">
            <v>33049990</v>
          </cell>
        </row>
        <row r="519">
          <cell r="B519">
            <v>33052000</v>
          </cell>
        </row>
        <row r="520">
          <cell r="B520">
            <v>33053000</v>
          </cell>
        </row>
        <row r="521">
          <cell r="B521">
            <v>33071000</v>
          </cell>
        </row>
        <row r="522">
          <cell r="B522">
            <v>33073000</v>
          </cell>
        </row>
        <row r="523">
          <cell r="B523">
            <v>33074100</v>
          </cell>
        </row>
        <row r="524">
          <cell r="B524">
            <v>33074900</v>
          </cell>
        </row>
        <row r="525">
          <cell r="B525">
            <v>33079020</v>
          </cell>
        </row>
        <row r="526">
          <cell r="B526">
            <v>33079030</v>
          </cell>
        </row>
        <row r="527">
          <cell r="B527">
            <v>33079090</v>
          </cell>
        </row>
        <row r="528">
          <cell r="B528">
            <v>34011110</v>
          </cell>
        </row>
        <row r="529">
          <cell r="B529">
            <v>34011120</v>
          </cell>
        </row>
        <row r="530">
          <cell r="B530">
            <v>34011130</v>
          </cell>
        </row>
        <row r="531">
          <cell r="B531">
            <v>34011150</v>
          </cell>
        </row>
        <row r="532">
          <cell r="B532">
            <v>34011190</v>
          </cell>
        </row>
        <row r="533">
          <cell r="B533">
            <v>34011900</v>
          </cell>
        </row>
        <row r="534">
          <cell r="B534">
            <v>34012010</v>
          </cell>
        </row>
        <row r="535">
          <cell r="B535">
            <v>34012040</v>
          </cell>
        </row>
        <row r="536">
          <cell r="B536">
            <v>34012090</v>
          </cell>
        </row>
        <row r="537">
          <cell r="B537">
            <v>34022010</v>
          </cell>
        </row>
        <row r="538">
          <cell r="B538">
            <v>34029010</v>
          </cell>
        </row>
        <row r="539">
          <cell r="B539">
            <v>34060000</v>
          </cell>
        </row>
        <row r="540">
          <cell r="B540">
            <v>38089121</v>
          </cell>
        </row>
        <row r="541">
          <cell r="B541">
            <v>38251000</v>
          </cell>
        </row>
        <row r="542">
          <cell r="B542">
            <v>38252000</v>
          </cell>
        </row>
        <row r="543">
          <cell r="B543">
            <v>38253000</v>
          </cell>
        </row>
        <row r="544">
          <cell r="B544">
            <v>38254100</v>
          </cell>
        </row>
        <row r="545">
          <cell r="B545">
            <v>38254900</v>
          </cell>
        </row>
        <row r="546">
          <cell r="B546">
            <v>38255000</v>
          </cell>
        </row>
        <row r="547">
          <cell r="B547">
            <v>38256100</v>
          </cell>
        </row>
        <row r="548">
          <cell r="B548">
            <v>38256900</v>
          </cell>
        </row>
        <row r="549">
          <cell r="B549">
            <v>38259000</v>
          </cell>
        </row>
        <row r="550">
          <cell r="B550">
            <v>39181010</v>
          </cell>
        </row>
        <row r="551">
          <cell r="B551">
            <v>39189010</v>
          </cell>
        </row>
        <row r="552">
          <cell r="B552">
            <v>39221000</v>
          </cell>
        </row>
        <row r="553">
          <cell r="B553">
            <v>39222000</v>
          </cell>
        </row>
        <row r="554">
          <cell r="B554">
            <v>39241010</v>
          </cell>
        </row>
        <row r="555">
          <cell r="B555">
            <v>39241090</v>
          </cell>
        </row>
        <row r="556">
          <cell r="B556">
            <v>39249000</v>
          </cell>
        </row>
        <row r="557">
          <cell r="B557">
            <v>39252000</v>
          </cell>
        </row>
        <row r="558">
          <cell r="B558">
            <v>39253000</v>
          </cell>
        </row>
        <row r="559">
          <cell r="B559">
            <v>39261000</v>
          </cell>
        </row>
        <row r="560">
          <cell r="B560">
            <v>39264000</v>
          </cell>
        </row>
        <row r="561">
          <cell r="B561">
            <v>40151910</v>
          </cell>
        </row>
        <row r="562">
          <cell r="B562">
            <v>40169100</v>
          </cell>
        </row>
        <row r="563">
          <cell r="B563">
            <v>40169500</v>
          </cell>
        </row>
        <row r="564">
          <cell r="B564">
            <v>41021000</v>
          </cell>
        </row>
        <row r="565">
          <cell r="B565">
            <v>41022100</v>
          </cell>
        </row>
        <row r="566">
          <cell r="B566">
            <v>41022900</v>
          </cell>
        </row>
        <row r="567">
          <cell r="B567">
            <v>41032000</v>
          </cell>
        </row>
        <row r="568">
          <cell r="B568">
            <v>41033000</v>
          </cell>
        </row>
        <row r="569">
          <cell r="B569">
            <v>41039000</v>
          </cell>
        </row>
        <row r="570">
          <cell r="B570">
            <v>41051000</v>
          </cell>
        </row>
        <row r="571">
          <cell r="B571">
            <v>41053000</v>
          </cell>
        </row>
        <row r="572">
          <cell r="B572">
            <v>41063100</v>
          </cell>
        </row>
        <row r="573">
          <cell r="B573">
            <v>41063200</v>
          </cell>
        </row>
        <row r="574">
          <cell r="B574">
            <v>41064000</v>
          </cell>
        </row>
        <row r="575">
          <cell r="B575">
            <v>41069100</v>
          </cell>
        </row>
        <row r="576">
          <cell r="B576">
            <v>41069200</v>
          </cell>
        </row>
        <row r="577">
          <cell r="B577">
            <v>41132000</v>
          </cell>
        </row>
        <row r="578">
          <cell r="B578">
            <v>41133000</v>
          </cell>
        </row>
        <row r="579">
          <cell r="B579">
            <v>41139000</v>
          </cell>
        </row>
        <row r="580">
          <cell r="B580">
            <v>41152000</v>
          </cell>
        </row>
        <row r="581">
          <cell r="B581">
            <v>42010000</v>
          </cell>
        </row>
        <row r="582">
          <cell r="B582">
            <v>42021110</v>
          </cell>
        </row>
        <row r="583">
          <cell r="B583">
            <v>42021190</v>
          </cell>
        </row>
        <row r="584">
          <cell r="B584">
            <v>42021200</v>
          </cell>
        </row>
        <row r="585">
          <cell r="B585">
            <v>42021900</v>
          </cell>
        </row>
        <row r="586">
          <cell r="B586">
            <v>42022110</v>
          </cell>
        </row>
        <row r="587">
          <cell r="B587">
            <v>42022190</v>
          </cell>
        </row>
        <row r="588">
          <cell r="B588">
            <v>42022210</v>
          </cell>
        </row>
        <row r="589">
          <cell r="B589">
            <v>42022220</v>
          </cell>
        </row>
        <row r="590">
          <cell r="B590">
            <v>42022230</v>
          </cell>
        </row>
        <row r="591">
          <cell r="B591">
            <v>42022290</v>
          </cell>
        </row>
        <row r="592">
          <cell r="B592">
            <v>42022900</v>
          </cell>
        </row>
        <row r="593">
          <cell r="B593">
            <v>42023100</v>
          </cell>
        </row>
        <row r="594">
          <cell r="B594">
            <v>42023200</v>
          </cell>
        </row>
        <row r="595">
          <cell r="B595">
            <v>42023900</v>
          </cell>
        </row>
        <row r="596">
          <cell r="B596">
            <v>42029100</v>
          </cell>
        </row>
        <row r="597">
          <cell r="B597">
            <v>42029200</v>
          </cell>
        </row>
        <row r="598">
          <cell r="B598">
            <v>42029900</v>
          </cell>
        </row>
        <row r="599">
          <cell r="B599">
            <v>42031090</v>
          </cell>
        </row>
        <row r="600">
          <cell r="B600">
            <v>42032900</v>
          </cell>
        </row>
        <row r="601">
          <cell r="B601">
            <v>42033010</v>
          </cell>
        </row>
        <row r="602">
          <cell r="B602">
            <v>42033090</v>
          </cell>
        </row>
        <row r="603">
          <cell r="B603">
            <v>42034000</v>
          </cell>
        </row>
        <row r="604">
          <cell r="B604">
            <v>42050020</v>
          </cell>
        </row>
        <row r="605">
          <cell r="B605">
            <v>42060010</v>
          </cell>
        </row>
        <row r="606">
          <cell r="B606">
            <v>42060090</v>
          </cell>
        </row>
        <row r="607">
          <cell r="B607">
            <v>43011000</v>
          </cell>
        </row>
        <row r="608">
          <cell r="B608">
            <v>43013000</v>
          </cell>
        </row>
        <row r="609">
          <cell r="B609">
            <v>43016000</v>
          </cell>
        </row>
        <row r="610">
          <cell r="B610">
            <v>43018010</v>
          </cell>
        </row>
        <row r="611">
          <cell r="B611">
            <v>43018090</v>
          </cell>
        </row>
        <row r="612">
          <cell r="B612">
            <v>43019000</v>
          </cell>
        </row>
        <row r="613">
          <cell r="B613">
            <v>43021100</v>
          </cell>
        </row>
        <row r="614">
          <cell r="B614">
            <v>43021900</v>
          </cell>
        </row>
        <row r="615">
          <cell r="B615">
            <v>43022000</v>
          </cell>
        </row>
        <row r="616">
          <cell r="B616">
            <v>43023000</v>
          </cell>
        </row>
        <row r="617">
          <cell r="B617">
            <v>43031000</v>
          </cell>
        </row>
        <row r="618">
          <cell r="B618">
            <v>43039000</v>
          </cell>
        </row>
        <row r="619">
          <cell r="B619">
            <v>44101190</v>
          </cell>
        </row>
        <row r="620">
          <cell r="B620">
            <v>44101290</v>
          </cell>
        </row>
        <row r="621">
          <cell r="B621">
            <v>44101990</v>
          </cell>
        </row>
        <row r="622">
          <cell r="B622">
            <v>44109090</v>
          </cell>
        </row>
        <row r="623">
          <cell r="B623">
            <v>44111292</v>
          </cell>
        </row>
        <row r="624">
          <cell r="B624">
            <v>44111299</v>
          </cell>
        </row>
        <row r="625">
          <cell r="B625">
            <v>44111391</v>
          </cell>
        </row>
        <row r="626">
          <cell r="B626">
            <v>44111392</v>
          </cell>
        </row>
        <row r="627">
          <cell r="B627">
            <v>44111399</v>
          </cell>
        </row>
        <row r="628">
          <cell r="B628">
            <v>44111491</v>
          </cell>
        </row>
        <row r="629">
          <cell r="B629">
            <v>44111492</v>
          </cell>
        </row>
        <row r="630">
          <cell r="B630">
            <v>44111499</v>
          </cell>
        </row>
        <row r="631">
          <cell r="B631">
            <v>44119290</v>
          </cell>
        </row>
        <row r="632">
          <cell r="B632">
            <v>44119390</v>
          </cell>
        </row>
        <row r="633">
          <cell r="B633">
            <v>44119490</v>
          </cell>
        </row>
        <row r="634">
          <cell r="B634">
            <v>44181011</v>
          </cell>
        </row>
        <row r="635">
          <cell r="B635">
            <v>44182019</v>
          </cell>
        </row>
        <row r="636">
          <cell r="B636">
            <v>44191110</v>
          </cell>
        </row>
        <row r="637">
          <cell r="B637">
            <v>44191190</v>
          </cell>
        </row>
        <row r="638">
          <cell r="B638">
            <v>44191910</v>
          </cell>
        </row>
        <row r="639">
          <cell r="B639">
            <v>44191990</v>
          </cell>
        </row>
        <row r="640">
          <cell r="B640">
            <v>44199010</v>
          </cell>
        </row>
        <row r="641">
          <cell r="B641">
            <v>44199090</v>
          </cell>
        </row>
        <row r="642">
          <cell r="B642">
            <v>44201010</v>
          </cell>
        </row>
        <row r="643">
          <cell r="B643">
            <v>44201020</v>
          </cell>
        </row>
        <row r="644">
          <cell r="B644">
            <v>44201030</v>
          </cell>
        </row>
        <row r="645">
          <cell r="B645">
            <v>44201090</v>
          </cell>
        </row>
        <row r="646">
          <cell r="B646">
            <v>44209010</v>
          </cell>
        </row>
        <row r="647">
          <cell r="B647">
            <v>44209020</v>
          </cell>
        </row>
        <row r="648">
          <cell r="B648">
            <v>44209030</v>
          </cell>
        </row>
        <row r="649">
          <cell r="B649">
            <v>44209040</v>
          </cell>
        </row>
        <row r="650">
          <cell r="B650">
            <v>44209050</v>
          </cell>
        </row>
        <row r="651">
          <cell r="B651">
            <v>44209060</v>
          </cell>
        </row>
        <row r="652">
          <cell r="B652">
            <v>44209090</v>
          </cell>
        </row>
        <row r="653">
          <cell r="B653">
            <v>44211010</v>
          </cell>
        </row>
        <row r="654">
          <cell r="B654">
            <v>44211090</v>
          </cell>
        </row>
        <row r="655">
          <cell r="B655">
            <v>44219110</v>
          </cell>
        </row>
        <row r="656">
          <cell r="B656">
            <v>44219920</v>
          </cell>
        </row>
        <row r="657">
          <cell r="B657">
            <v>48025600</v>
          </cell>
        </row>
        <row r="658">
          <cell r="B658">
            <v>48026200</v>
          </cell>
        </row>
        <row r="659">
          <cell r="B659">
            <v>48171000</v>
          </cell>
        </row>
        <row r="660">
          <cell r="B660">
            <v>48172000</v>
          </cell>
        </row>
        <row r="661">
          <cell r="B661">
            <v>48181000</v>
          </cell>
        </row>
        <row r="662">
          <cell r="B662">
            <v>48182000</v>
          </cell>
        </row>
        <row r="663">
          <cell r="B663">
            <v>48183000</v>
          </cell>
        </row>
        <row r="664">
          <cell r="B664">
            <v>48201000</v>
          </cell>
        </row>
        <row r="665">
          <cell r="B665">
            <v>48202000</v>
          </cell>
        </row>
        <row r="666">
          <cell r="B666">
            <v>48203000</v>
          </cell>
        </row>
        <row r="667">
          <cell r="B667">
            <v>48204000</v>
          </cell>
        </row>
        <row r="668">
          <cell r="B668">
            <v>48236100</v>
          </cell>
        </row>
        <row r="669">
          <cell r="B669">
            <v>48236900</v>
          </cell>
        </row>
        <row r="670">
          <cell r="B670">
            <v>49090000</v>
          </cell>
        </row>
        <row r="671">
          <cell r="B671">
            <v>49100000</v>
          </cell>
        </row>
        <row r="672">
          <cell r="B672">
            <v>51032000</v>
          </cell>
        </row>
        <row r="673">
          <cell r="B673">
            <v>51033000</v>
          </cell>
        </row>
        <row r="674">
          <cell r="B674">
            <v>51040000</v>
          </cell>
        </row>
        <row r="675">
          <cell r="B675">
            <v>56031190</v>
          </cell>
        </row>
        <row r="676">
          <cell r="B676">
            <v>56031290</v>
          </cell>
        </row>
        <row r="677">
          <cell r="B677">
            <v>56031390</v>
          </cell>
        </row>
        <row r="678">
          <cell r="B678">
            <v>56031400</v>
          </cell>
        </row>
        <row r="679">
          <cell r="B679">
            <v>57011010</v>
          </cell>
        </row>
        <row r="680">
          <cell r="B680">
            <v>57011090</v>
          </cell>
        </row>
        <row r="681">
          <cell r="B681">
            <v>57019000</v>
          </cell>
        </row>
        <row r="682">
          <cell r="B682">
            <v>57021010</v>
          </cell>
        </row>
        <row r="683">
          <cell r="B683">
            <v>57021020</v>
          </cell>
        </row>
        <row r="684">
          <cell r="B684">
            <v>57021030</v>
          </cell>
        </row>
        <row r="685">
          <cell r="B685">
            <v>57021040</v>
          </cell>
        </row>
        <row r="686">
          <cell r="B686">
            <v>57021050</v>
          </cell>
        </row>
        <row r="687">
          <cell r="B687">
            <v>57021060</v>
          </cell>
        </row>
        <row r="688">
          <cell r="B688">
            <v>57021090</v>
          </cell>
        </row>
        <row r="689">
          <cell r="B689">
            <v>57022000</v>
          </cell>
        </row>
        <row r="690">
          <cell r="B690">
            <v>57023100</v>
          </cell>
        </row>
        <row r="691">
          <cell r="B691">
            <v>57023200</v>
          </cell>
        </row>
        <row r="692">
          <cell r="B692">
            <v>57023900</v>
          </cell>
        </row>
        <row r="693">
          <cell r="B693">
            <v>57024100</v>
          </cell>
        </row>
        <row r="694">
          <cell r="B694">
            <v>57024200</v>
          </cell>
        </row>
        <row r="695">
          <cell r="B695">
            <v>57024900</v>
          </cell>
        </row>
        <row r="696">
          <cell r="B696">
            <v>57025000</v>
          </cell>
        </row>
        <row r="697">
          <cell r="B697">
            <v>57029110</v>
          </cell>
        </row>
        <row r="698">
          <cell r="B698">
            <v>57029190</v>
          </cell>
        </row>
        <row r="699">
          <cell r="B699">
            <v>57029200</v>
          </cell>
        </row>
        <row r="700">
          <cell r="B700">
            <v>57029910</v>
          </cell>
        </row>
        <row r="701">
          <cell r="B701">
            <v>57029990</v>
          </cell>
        </row>
        <row r="702">
          <cell r="B702">
            <v>57031000</v>
          </cell>
        </row>
        <row r="703">
          <cell r="B703">
            <v>57032010</v>
          </cell>
        </row>
        <row r="704">
          <cell r="B704">
            <v>57032090</v>
          </cell>
        </row>
        <row r="705">
          <cell r="B705">
            <v>57033010</v>
          </cell>
        </row>
        <row r="706">
          <cell r="B706">
            <v>57033090</v>
          </cell>
        </row>
        <row r="707">
          <cell r="B707">
            <v>57039000</v>
          </cell>
        </row>
        <row r="708">
          <cell r="B708">
            <v>57041000</v>
          </cell>
        </row>
        <row r="709">
          <cell r="B709">
            <v>57042000</v>
          </cell>
        </row>
        <row r="710">
          <cell r="B710">
            <v>57049010</v>
          </cell>
        </row>
        <row r="711">
          <cell r="B711">
            <v>57049090</v>
          </cell>
        </row>
        <row r="712">
          <cell r="B712">
            <v>57050010</v>
          </cell>
        </row>
        <row r="713">
          <cell r="B713">
            <v>61012000</v>
          </cell>
        </row>
        <row r="714">
          <cell r="B714">
            <v>61013000</v>
          </cell>
        </row>
        <row r="715">
          <cell r="B715">
            <v>61019000</v>
          </cell>
        </row>
        <row r="716">
          <cell r="B716">
            <v>61021000</v>
          </cell>
        </row>
        <row r="717">
          <cell r="B717">
            <v>61022000</v>
          </cell>
        </row>
        <row r="718">
          <cell r="B718">
            <v>61023000</v>
          </cell>
        </row>
        <row r="719">
          <cell r="B719">
            <v>61029000</v>
          </cell>
        </row>
        <row r="720">
          <cell r="B720">
            <v>61031000</v>
          </cell>
        </row>
        <row r="721">
          <cell r="B721">
            <v>61032200</v>
          </cell>
        </row>
        <row r="722">
          <cell r="B722">
            <v>61032300</v>
          </cell>
        </row>
        <row r="723">
          <cell r="B723">
            <v>61032900</v>
          </cell>
        </row>
        <row r="724">
          <cell r="B724">
            <v>61033100</v>
          </cell>
        </row>
        <row r="725">
          <cell r="B725">
            <v>61033200</v>
          </cell>
        </row>
        <row r="726">
          <cell r="B726">
            <v>61033300</v>
          </cell>
        </row>
        <row r="727">
          <cell r="B727">
            <v>61033900</v>
          </cell>
        </row>
        <row r="728">
          <cell r="B728">
            <v>61034100</v>
          </cell>
        </row>
        <row r="729">
          <cell r="B729">
            <v>61034200</v>
          </cell>
        </row>
        <row r="730">
          <cell r="B730">
            <v>61034300</v>
          </cell>
        </row>
        <row r="731">
          <cell r="B731">
            <v>61034900</v>
          </cell>
        </row>
        <row r="732">
          <cell r="B732">
            <v>61041300</v>
          </cell>
        </row>
        <row r="733">
          <cell r="B733">
            <v>61041900</v>
          </cell>
        </row>
        <row r="734">
          <cell r="B734">
            <v>61042200</v>
          </cell>
        </row>
        <row r="735">
          <cell r="B735">
            <v>61042300</v>
          </cell>
        </row>
        <row r="736">
          <cell r="B736">
            <v>61042900</v>
          </cell>
        </row>
        <row r="737">
          <cell r="B737">
            <v>61043100</v>
          </cell>
        </row>
        <row r="738">
          <cell r="B738">
            <v>61043200</v>
          </cell>
        </row>
        <row r="739">
          <cell r="B739">
            <v>61043300</v>
          </cell>
        </row>
        <row r="740">
          <cell r="B740">
            <v>61043900</v>
          </cell>
        </row>
        <row r="741">
          <cell r="B741">
            <v>61044100</v>
          </cell>
        </row>
        <row r="742">
          <cell r="B742">
            <v>61044200</v>
          </cell>
        </row>
        <row r="743">
          <cell r="B743">
            <v>61044300</v>
          </cell>
        </row>
        <row r="744">
          <cell r="B744">
            <v>61044400</v>
          </cell>
        </row>
        <row r="745">
          <cell r="B745">
            <v>61044900</v>
          </cell>
        </row>
        <row r="746">
          <cell r="B746">
            <v>61045100</v>
          </cell>
        </row>
        <row r="747">
          <cell r="B747">
            <v>61045200</v>
          </cell>
        </row>
        <row r="748">
          <cell r="B748">
            <v>61045300</v>
          </cell>
        </row>
        <row r="749">
          <cell r="B749">
            <v>61045900</v>
          </cell>
        </row>
        <row r="750">
          <cell r="B750">
            <v>61046100</v>
          </cell>
        </row>
        <row r="751">
          <cell r="B751">
            <v>61046200</v>
          </cell>
        </row>
        <row r="752">
          <cell r="B752">
            <v>61046300</v>
          </cell>
        </row>
        <row r="753">
          <cell r="B753">
            <v>61046900</v>
          </cell>
        </row>
        <row r="754">
          <cell r="B754">
            <v>61051000</v>
          </cell>
        </row>
        <row r="755">
          <cell r="B755">
            <v>61052000</v>
          </cell>
        </row>
        <row r="756">
          <cell r="B756">
            <v>61059000</v>
          </cell>
        </row>
        <row r="757">
          <cell r="B757">
            <v>61061000</v>
          </cell>
        </row>
        <row r="758">
          <cell r="B758">
            <v>61062000</v>
          </cell>
        </row>
        <row r="759">
          <cell r="B759">
            <v>61069000</v>
          </cell>
        </row>
        <row r="760">
          <cell r="B760">
            <v>61071100</v>
          </cell>
        </row>
        <row r="761">
          <cell r="B761">
            <v>61071200</v>
          </cell>
        </row>
        <row r="762">
          <cell r="B762">
            <v>61071900</v>
          </cell>
        </row>
        <row r="763">
          <cell r="B763">
            <v>61072100</v>
          </cell>
        </row>
        <row r="764">
          <cell r="B764">
            <v>61072200</v>
          </cell>
        </row>
        <row r="765">
          <cell r="B765">
            <v>61072900</v>
          </cell>
        </row>
        <row r="766">
          <cell r="B766">
            <v>61079100</v>
          </cell>
        </row>
        <row r="767">
          <cell r="B767">
            <v>61079900</v>
          </cell>
        </row>
        <row r="768">
          <cell r="B768">
            <v>61081100</v>
          </cell>
        </row>
        <row r="769">
          <cell r="B769">
            <v>61081900</v>
          </cell>
        </row>
        <row r="770">
          <cell r="B770">
            <v>61082100</v>
          </cell>
        </row>
        <row r="771">
          <cell r="B771">
            <v>61082200</v>
          </cell>
        </row>
        <row r="772">
          <cell r="B772">
            <v>61082900</v>
          </cell>
        </row>
        <row r="773">
          <cell r="B773">
            <v>61083100</v>
          </cell>
        </row>
        <row r="774">
          <cell r="B774">
            <v>61083200</v>
          </cell>
        </row>
        <row r="775">
          <cell r="B775">
            <v>61083900</v>
          </cell>
        </row>
        <row r="776">
          <cell r="B776">
            <v>61089100</v>
          </cell>
        </row>
        <row r="777">
          <cell r="B777">
            <v>61089200</v>
          </cell>
        </row>
        <row r="778">
          <cell r="B778">
            <v>61089900</v>
          </cell>
        </row>
        <row r="779">
          <cell r="B779">
            <v>61091000</v>
          </cell>
        </row>
        <row r="780">
          <cell r="B780">
            <v>61099000</v>
          </cell>
        </row>
        <row r="781">
          <cell r="B781">
            <v>61101100</v>
          </cell>
        </row>
        <row r="782">
          <cell r="B782">
            <v>61101200</v>
          </cell>
        </row>
        <row r="783">
          <cell r="B783">
            <v>61101900</v>
          </cell>
        </row>
        <row r="784">
          <cell r="B784">
            <v>61102000</v>
          </cell>
        </row>
        <row r="785">
          <cell r="B785">
            <v>61103000</v>
          </cell>
        </row>
        <row r="786">
          <cell r="B786">
            <v>61109000</v>
          </cell>
        </row>
        <row r="787">
          <cell r="B787">
            <v>61112000</v>
          </cell>
        </row>
        <row r="788">
          <cell r="B788">
            <v>61113000</v>
          </cell>
        </row>
        <row r="789">
          <cell r="B789">
            <v>61119000</v>
          </cell>
        </row>
        <row r="790">
          <cell r="B790">
            <v>61121100</v>
          </cell>
        </row>
        <row r="791">
          <cell r="B791">
            <v>61121200</v>
          </cell>
        </row>
        <row r="792">
          <cell r="B792">
            <v>61121900</v>
          </cell>
        </row>
        <row r="793">
          <cell r="B793">
            <v>61122000</v>
          </cell>
        </row>
        <row r="794">
          <cell r="B794">
            <v>61123100</v>
          </cell>
        </row>
        <row r="795">
          <cell r="B795">
            <v>61123900</v>
          </cell>
        </row>
        <row r="796">
          <cell r="B796">
            <v>61124100</v>
          </cell>
        </row>
        <row r="797">
          <cell r="B797">
            <v>61124900</v>
          </cell>
        </row>
        <row r="798">
          <cell r="B798">
            <v>61130000</v>
          </cell>
        </row>
        <row r="799">
          <cell r="B799">
            <v>61142000</v>
          </cell>
        </row>
        <row r="800">
          <cell r="B800">
            <v>61143000</v>
          </cell>
        </row>
        <row r="801">
          <cell r="B801">
            <v>61149000</v>
          </cell>
        </row>
        <row r="802">
          <cell r="B802">
            <v>61151090</v>
          </cell>
        </row>
        <row r="803">
          <cell r="B803">
            <v>61152100</v>
          </cell>
        </row>
        <row r="804">
          <cell r="B804">
            <v>61152200</v>
          </cell>
        </row>
        <row r="805">
          <cell r="B805">
            <v>61152900</v>
          </cell>
        </row>
        <row r="806">
          <cell r="B806">
            <v>61153000</v>
          </cell>
        </row>
        <row r="807">
          <cell r="B807">
            <v>61159400</v>
          </cell>
        </row>
        <row r="808">
          <cell r="B808">
            <v>61159500</v>
          </cell>
        </row>
        <row r="809">
          <cell r="B809">
            <v>61159600</v>
          </cell>
        </row>
        <row r="810">
          <cell r="B810">
            <v>61159900</v>
          </cell>
        </row>
        <row r="811">
          <cell r="B811">
            <v>61161000</v>
          </cell>
        </row>
        <row r="812">
          <cell r="B812">
            <v>61169100</v>
          </cell>
        </row>
        <row r="813">
          <cell r="B813">
            <v>61169200</v>
          </cell>
        </row>
        <row r="814">
          <cell r="B814">
            <v>61169300</v>
          </cell>
        </row>
        <row r="815">
          <cell r="B815">
            <v>61169900</v>
          </cell>
        </row>
        <row r="816">
          <cell r="B816">
            <v>61171000</v>
          </cell>
        </row>
        <row r="817">
          <cell r="B817">
            <v>61178000</v>
          </cell>
        </row>
        <row r="818">
          <cell r="B818">
            <v>61179000</v>
          </cell>
        </row>
        <row r="819">
          <cell r="B819">
            <v>62011110</v>
          </cell>
        </row>
        <row r="820">
          <cell r="B820">
            <v>62011190</v>
          </cell>
        </row>
        <row r="821">
          <cell r="B821">
            <v>62011200</v>
          </cell>
        </row>
        <row r="822">
          <cell r="B822">
            <v>62011390</v>
          </cell>
        </row>
        <row r="823">
          <cell r="B823">
            <v>62011900</v>
          </cell>
        </row>
        <row r="824">
          <cell r="B824">
            <v>62019100</v>
          </cell>
        </row>
        <row r="825">
          <cell r="B825">
            <v>62019200</v>
          </cell>
        </row>
        <row r="826">
          <cell r="B826">
            <v>62019300</v>
          </cell>
        </row>
        <row r="827">
          <cell r="B827">
            <v>62019900</v>
          </cell>
        </row>
        <row r="828">
          <cell r="B828">
            <v>62021100</v>
          </cell>
        </row>
        <row r="829">
          <cell r="B829">
            <v>62021200</v>
          </cell>
        </row>
        <row r="830">
          <cell r="B830">
            <v>62021300</v>
          </cell>
        </row>
        <row r="831">
          <cell r="B831">
            <v>62021910</v>
          </cell>
        </row>
        <row r="832">
          <cell r="B832">
            <v>62021990</v>
          </cell>
        </row>
        <row r="833">
          <cell r="B833">
            <v>62029100</v>
          </cell>
        </row>
        <row r="834">
          <cell r="B834">
            <v>62029200</v>
          </cell>
        </row>
        <row r="835">
          <cell r="B835">
            <v>62029300</v>
          </cell>
        </row>
        <row r="836">
          <cell r="B836">
            <v>62029900</v>
          </cell>
        </row>
        <row r="837">
          <cell r="B837">
            <v>62031100</v>
          </cell>
        </row>
        <row r="838">
          <cell r="B838">
            <v>62031200</v>
          </cell>
        </row>
        <row r="839">
          <cell r="B839">
            <v>62031910</v>
          </cell>
        </row>
        <row r="840">
          <cell r="B840">
            <v>62031990</v>
          </cell>
        </row>
        <row r="841">
          <cell r="B841">
            <v>62032200</v>
          </cell>
        </row>
        <row r="842">
          <cell r="B842">
            <v>62032300</v>
          </cell>
        </row>
        <row r="843">
          <cell r="B843">
            <v>62032900</v>
          </cell>
        </row>
        <row r="844">
          <cell r="B844">
            <v>62033100</v>
          </cell>
        </row>
        <row r="845">
          <cell r="B845">
            <v>62033200</v>
          </cell>
        </row>
        <row r="846">
          <cell r="B846">
            <v>62033300</v>
          </cell>
        </row>
        <row r="847">
          <cell r="B847">
            <v>62033900</v>
          </cell>
        </row>
        <row r="848">
          <cell r="B848">
            <v>62034100</v>
          </cell>
        </row>
        <row r="849">
          <cell r="B849">
            <v>62034200</v>
          </cell>
        </row>
        <row r="850">
          <cell r="B850">
            <v>62034300</v>
          </cell>
        </row>
        <row r="851">
          <cell r="B851">
            <v>62034900</v>
          </cell>
        </row>
        <row r="852">
          <cell r="B852">
            <v>62041100</v>
          </cell>
        </row>
        <row r="853">
          <cell r="B853">
            <v>62041200</v>
          </cell>
        </row>
        <row r="854">
          <cell r="B854">
            <v>62041310</v>
          </cell>
        </row>
        <row r="855">
          <cell r="B855">
            <v>62041390</v>
          </cell>
        </row>
        <row r="856">
          <cell r="B856">
            <v>62041910</v>
          </cell>
        </row>
        <row r="857">
          <cell r="B857">
            <v>62041990</v>
          </cell>
        </row>
        <row r="858">
          <cell r="B858">
            <v>62042100</v>
          </cell>
        </row>
        <row r="859">
          <cell r="B859">
            <v>62042200</v>
          </cell>
        </row>
        <row r="860">
          <cell r="B860">
            <v>62042300</v>
          </cell>
        </row>
        <row r="861">
          <cell r="B861">
            <v>62042900</v>
          </cell>
        </row>
        <row r="862">
          <cell r="B862">
            <v>62043100</v>
          </cell>
        </row>
        <row r="863">
          <cell r="B863">
            <v>62043200</v>
          </cell>
        </row>
        <row r="864">
          <cell r="B864">
            <v>62043300</v>
          </cell>
        </row>
        <row r="865">
          <cell r="B865">
            <v>62043900</v>
          </cell>
        </row>
        <row r="866">
          <cell r="B866">
            <v>62044100</v>
          </cell>
        </row>
        <row r="867">
          <cell r="B867">
            <v>62044200</v>
          </cell>
        </row>
        <row r="868">
          <cell r="B868">
            <v>62044300</v>
          </cell>
        </row>
        <row r="869">
          <cell r="B869">
            <v>62044400</v>
          </cell>
        </row>
        <row r="870">
          <cell r="B870">
            <v>62044900</v>
          </cell>
        </row>
        <row r="871">
          <cell r="B871">
            <v>62045100</v>
          </cell>
        </row>
        <row r="872">
          <cell r="B872">
            <v>62045200</v>
          </cell>
        </row>
        <row r="873">
          <cell r="B873">
            <v>62045300</v>
          </cell>
        </row>
        <row r="874">
          <cell r="B874">
            <v>62045900</v>
          </cell>
        </row>
        <row r="875">
          <cell r="B875">
            <v>62046100</v>
          </cell>
        </row>
        <row r="876">
          <cell r="B876">
            <v>62046200</v>
          </cell>
        </row>
        <row r="877">
          <cell r="B877">
            <v>62046300</v>
          </cell>
        </row>
        <row r="878">
          <cell r="B878">
            <v>62046900</v>
          </cell>
        </row>
        <row r="879">
          <cell r="B879">
            <v>62052000</v>
          </cell>
        </row>
        <row r="880">
          <cell r="B880">
            <v>62053000</v>
          </cell>
        </row>
        <row r="881">
          <cell r="B881">
            <v>62059000</v>
          </cell>
        </row>
        <row r="882">
          <cell r="B882">
            <v>62061000</v>
          </cell>
        </row>
        <row r="883">
          <cell r="B883">
            <v>62062000</v>
          </cell>
        </row>
        <row r="884">
          <cell r="B884">
            <v>62063000</v>
          </cell>
        </row>
        <row r="885">
          <cell r="B885">
            <v>62064000</v>
          </cell>
        </row>
        <row r="886">
          <cell r="B886">
            <v>62069000</v>
          </cell>
        </row>
        <row r="887">
          <cell r="B887">
            <v>62071100</v>
          </cell>
        </row>
        <row r="888">
          <cell r="B888">
            <v>62071900</v>
          </cell>
        </row>
        <row r="889">
          <cell r="B889">
            <v>62072100</v>
          </cell>
        </row>
        <row r="890">
          <cell r="B890">
            <v>62072200</v>
          </cell>
        </row>
        <row r="891">
          <cell r="B891">
            <v>62072900</v>
          </cell>
        </row>
        <row r="892">
          <cell r="B892">
            <v>62079100</v>
          </cell>
        </row>
        <row r="893">
          <cell r="B893">
            <v>62079900</v>
          </cell>
        </row>
        <row r="894">
          <cell r="B894">
            <v>62081100</v>
          </cell>
        </row>
        <row r="895">
          <cell r="B895">
            <v>62081900</v>
          </cell>
        </row>
        <row r="896">
          <cell r="B896">
            <v>62082100</v>
          </cell>
        </row>
        <row r="897">
          <cell r="B897">
            <v>62082200</v>
          </cell>
        </row>
        <row r="898">
          <cell r="B898">
            <v>62082900</v>
          </cell>
        </row>
        <row r="899">
          <cell r="B899">
            <v>62089100</v>
          </cell>
        </row>
        <row r="900">
          <cell r="B900">
            <v>62089200</v>
          </cell>
        </row>
        <row r="901">
          <cell r="B901">
            <v>62089900</v>
          </cell>
        </row>
        <row r="902">
          <cell r="B902">
            <v>62092000</v>
          </cell>
        </row>
        <row r="903">
          <cell r="B903">
            <v>62093000</v>
          </cell>
        </row>
        <row r="904">
          <cell r="B904">
            <v>62099000</v>
          </cell>
        </row>
        <row r="905">
          <cell r="B905">
            <v>62101000</v>
          </cell>
        </row>
        <row r="906">
          <cell r="B906">
            <v>62102000</v>
          </cell>
        </row>
        <row r="907">
          <cell r="B907">
            <v>62103000</v>
          </cell>
        </row>
        <row r="908">
          <cell r="B908">
            <v>62104000</v>
          </cell>
        </row>
        <row r="909">
          <cell r="B909">
            <v>62105000</v>
          </cell>
        </row>
        <row r="910">
          <cell r="B910">
            <v>62111100</v>
          </cell>
        </row>
        <row r="911">
          <cell r="B911">
            <v>62111200</v>
          </cell>
        </row>
        <row r="912">
          <cell r="B912">
            <v>62112000</v>
          </cell>
        </row>
        <row r="913">
          <cell r="B913">
            <v>62113200</v>
          </cell>
        </row>
        <row r="914">
          <cell r="B914">
            <v>62113300</v>
          </cell>
        </row>
        <row r="915">
          <cell r="B915">
            <v>62113900</v>
          </cell>
        </row>
        <row r="916">
          <cell r="B916">
            <v>62114200</v>
          </cell>
        </row>
        <row r="917">
          <cell r="B917">
            <v>62114300</v>
          </cell>
        </row>
        <row r="918">
          <cell r="B918">
            <v>62114900</v>
          </cell>
        </row>
        <row r="919">
          <cell r="B919">
            <v>62121000</v>
          </cell>
        </row>
        <row r="920">
          <cell r="B920">
            <v>62122000</v>
          </cell>
        </row>
        <row r="921">
          <cell r="B921">
            <v>62123000</v>
          </cell>
        </row>
        <row r="922">
          <cell r="B922">
            <v>62129000</v>
          </cell>
        </row>
        <row r="923">
          <cell r="B923">
            <v>62132000</v>
          </cell>
        </row>
        <row r="924">
          <cell r="B924">
            <v>62139000</v>
          </cell>
        </row>
        <row r="925">
          <cell r="B925">
            <v>62141000</v>
          </cell>
        </row>
        <row r="926">
          <cell r="B926">
            <v>62142000</v>
          </cell>
        </row>
        <row r="927">
          <cell r="B927">
            <v>62143000</v>
          </cell>
        </row>
        <row r="928">
          <cell r="B928">
            <v>62144000</v>
          </cell>
        </row>
        <row r="929">
          <cell r="B929">
            <v>62149000</v>
          </cell>
        </row>
        <row r="930">
          <cell r="B930">
            <v>62151000</v>
          </cell>
        </row>
        <row r="931">
          <cell r="B931">
            <v>62152000</v>
          </cell>
        </row>
        <row r="932">
          <cell r="B932">
            <v>62159000</v>
          </cell>
        </row>
        <row r="933">
          <cell r="B933">
            <v>62160000</v>
          </cell>
        </row>
        <row r="934">
          <cell r="B934">
            <v>62171000</v>
          </cell>
        </row>
        <row r="935">
          <cell r="B935">
            <v>62179000</v>
          </cell>
        </row>
        <row r="936">
          <cell r="B936">
            <v>63011000</v>
          </cell>
        </row>
        <row r="937">
          <cell r="B937">
            <v>63012000</v>
          </cell>
        </row>
        <row r="938">
          <cell r="B938">
            <v>63013000</v>
          </cell>
        </row>
        <row r="939">
          <cell r="B939">
            <v>63014000</v>
          </cell>
        </row>
        <row r="940">
          <cell r="B940">
            <v>63019000</v>
          </cell>
        </row>
        <row r="941">
          <cell r="B941">
            <v>63021000</v>
          </cell>
        </row>
        <row r="942">
          <cell r="B942">
            <v>63022100</v>
          </cell>
        </row>
        <row r="943">
          <cell r="B943">
            <v>63022200</v>
          </cell>
        </row>
        <row r="944">
          <cell r="B944">
            <v>63022900</v>
          </cell>
        </row>
        <row r="945">
          <cell r="B945">
            <v>63023100</v>
          </cell>
        </row>
        <row r="946">
          <cell r="B946">
            <v>63023200</v>
          </cell>
        </row>
        <row r="947">
          <cell r="B947">
            <v>63023900</v>
          </cell>
        </row>
        <row r="948">
          <cell r="B948">
            <v>63024000</v>
          </cell>
        </row>
        <row r="949">
          <cell r="B949">
            <v>63025100</v>
          </cell>
        </row>
        <row r="950">
          <cell r="B950">
            <v>63025300</v>
          </cell>
        </row>
        <row r="951">
          <cell r="B951">
            <v>63025900</v>
          </cell>
        </row>
        <row r="952">
          <cell r="B952">
            <v>63026000</v>
          </cell>
        </row>
        <row r="953">
          <cell r="B953">
            <v>63029100</v>
          </cell>
        </row>
        <row r="954">
          <cell r="B954">
            <v>63029300</v>
          </cell>
        </row>
        <row r="955">
          <cell r="B955">
            <v>63029900</v>
          </cell>
        </row>
        <row r="956">
          <cell r="B956">
            <v>63031200</v>
          </cell>
        </row>
        <row r="957">
          <cell r="B957">
            <v>63031900</v>
          </cell>
        </row>
        <row r="958">
          <cell r="B958">
            <v>63039100</v>
          </cell>
        </row>
        <row r="959">
          <cell r="B959">
            <v>63039200</v>
          </cell>
        </row>
        <row r="960">
          <cell r="B960">
            <v>63039900</v>
          </cell>
        </row>
        <row r="961">
          <cell r="B961">
            <v>63041110</v>
          </cell>
        </row>
        <row r="962">
          <cell r="B962">
            <v>63041190</v>
          </cell>
        </row>
        <row r="963">
          <cell r="B963">
            <v>63041910</v>
          </cell>
        </row>
        <row r="964">
          <cell r="B964">
            <v>63041990</v>
          </cell>
        </row>
        <row r="965">
          <cell r="B965">
            <v>63042000</v>
          </cell>
        </row>
        <row r="966">
          <cell r="B966">
            <v>63049110</v>
          </cell>
        </row>
        <row r="967">
          <cell r="B967">
            <v>63049190</v>
          </cell>
        </row>
        <row r="968">
          <cell r="B968">
            <v>63049210</v>
          </cell>
        </row>
        <row r="969">
          <cell r="B969">
            <v>63049290</v>
          </cell>
        </row>
        <row r="970">
          <cell r="B970">
            <v>63049310</v>
          </cell>
        </row>
        <row r="971">
          <cell r="B971">
            <v>63049390</v>
          </cell>
        </row>
        <row r="972">
          <cell r="B972">
            <v>63049910</v>
          </cell>
        </row>
        <row r="973">
          <cell r="B973">
            <v>63049990</v>
          </cell>
        </row>
        <row r="974">
          <cell r="B974">
            <v>63051000</v>
          </cell>
        </row>
        <row r="975">
          <cell r="B975">
            <v>63052000</v>
          </cell>
        </row>
        <row r="976">
          <cell r="B976">
            <v>63053200</v>
          </cell>
        </row>
        <row r="977">
          <cell r="B977">
            <v>63053900</v>
          </cell>
        </row>
        <row r="978">
          <cell r="B978">
            <v>63059000</v>
          </cell>
        </row>
        <row r="979">
          <cell r="B979">
            <v>63061200</v>
          </cell>
        </row>
        <row r="980">
          <cell r="B980">
            <v>63061900</v>
          </cell>
        </row>
        <row r="981">
          <cell r="B981">
            <v>63062200</v>
          </cell>
        </row>
        <row r="982">
          <cell r="B982">
            <v>63062900</v>
          </cell>
        </row>
        <row r="983">
          <cell r="B983">
            <v>63063000</v>
          </cell>
        </row>
        <row r="984">
          <cell r="B984">
            <v>63064000</v>
          </cell>
        </row>
        <row r="985">
          <cell r="B985">
            <v>63069000</v>
          </cell>
        </row>
        <row r="986">
          <cell r="B986">
            <v>63071000</v>
          </cell>
        </row>
        <row r="987">
          <cell r="B987">
            <v>63079020</v>
          </cell>
        </row>
        <row r="988">
          <cell r="B988">
            <v>63079030</v>
          </cell>
        </row>
        <row r="989">
          <cell r="B989">
            <v>63079090</v>
          </cell>
        </row>
        <row r="990">
          <cell r="B990">
            <v>63080000</v>
          </cell>
        </row>
        <row r="991">
          <cell r="B991">
            <v>63090000</v>
          </cell>
        </row>
        <row r="992">
          <cell r="B992">
            <v>63101000</v>
          </cell>
        </row>
        <row r="993">
          <cell r="B993">
            <v>63109000</v>
          </cell>
        </row>
        <row r="994">
          <cell r="B994">
            <v>64019200</v>
          </cell>
        </row>
        <row r="995">
          <cell r="B995">
            <v>64019900</v>
          </cell>
        </row>
        <row r="996">
          <cell r="B996">
            <v>64021990</v>
          </cell>
        </row>
        <row r="997">
          <cell r="B997">
            <v>64022000</v>
          </cell>
        </row>
        <row r="998">
          <cell r="B998">
            <v>64029100</v>
          </cell>
        </row>
        <row r="999">
          <cell r="B999">
            <v>64029900</v>
          </cell>
        </row>
        <row r="1000">
          <cell r="B1000">
            <v>64031990</v>
          </cell>
        </row>
        <row r="1001">
          <cell r="B1001">
            <v>64032000</v>
          </cell>
        </row>
        <row r="1002">
          <cell r="B1002">
            <v>64035100</v>
          </cell>
        </row>
        <row r="1003">
          <cell r="B1003">
            <v>64035900</v>
          </cell>
        </row>
        <row r="1004">
          <cell r="B1004">
            <v>64039100</v>
          </cell>
        </row>
        <row r="1005">
          <cell r="B1005">
            <v>64039900</v>
          </cell>
        </row>
        <row r="1006">
          <cell r="B1006">
            <v>64041190</v>
          </cell>
        </row>
        <row r="1007">
          <cell r="B1007">
            <v>64041900</v>
          </cell>
        </row>
        <row r="1008">
          <cell r="B1008">
            <v>64042000</v>
          </cell>
        </row>
        <row r="1009">
          <cell r="B1009">
            <v>64051000</v>
          </cell>
        </row>
        <row r="1010">
          <cell r="B1010">
            <v>64052090</v>
          </cell>
        </row>
        <row r="1011">
          <cell r="B1011">
            <v>64059000</v>
          </cell>
        </row>
        <row r="1012">
          <cell r="B1012">
            <v>64069010</v>
          </cell>
        </row>
        <row r="1013">
          <cell r="B1013">
            <v>65040000</v>
          </cell>
        </row>
        <row r="1014">
          <cell r="B1014">
            <v>65050000</v>
          </cell>
        </row>
        <row r="1015">
          <cell r="B1015">
            <v>65061090</v>
          </cell>
        </row>
        <row r="1016">
          <cell r="B1016">
            <v>65069100</v>
          </cell>
        </row>
        <row r="1017">
          <cell r="B1017">
            <v>65069900</v>
          </cell>
        </row>
        <row r="1018">
          <cell r="B1018">
            <v>65070000</v>
          </cell>
        </row>
        <row r="1019">
          <cell r="B1019">
            <v>66011000</v>
          </cell>
        </row>
        <row r="1020">
          <cell r="B1020">
            <v>66019100</v>
          </cell>
        </row>
        <row r="1021">
          <cell r="B1021">
            <v>66019900</v>
          </cell>
        </row>
        <row r="1022">
          <cell r="B1022">
            <v>66020000</v>
          </cell>
        </row>
        <row r="1023">
          <cell r="B1023">
            <v>66032000</v>
          </cell>
        </row>
        <row r="1024">
          <cell r="B1024">
            <v>66039000</v>
          </cell>
        </row>
        <row r="1025">
          <cell r="B1025">
            <v>67010000</v>
          </cell>
        </row>
        <row r="1026">
          <cell r="B1026">
            <v>67021000</v>
          </cell>
        </row>
        <row r="1027">
          <cell r="B1027">
            <v>67029000</v>
          </cell>
        </row>
        <row r="1028">
          <cell r="B1028">
            <v>67030000</v>
          </cell>
        </row>
        <row r="1029">
          <cell r="B1029">
            <v>67041100</v>
          </cell>
        </row>
        <row r="1030">
          <cell r="B1030">
            <v>67041900</v>
          </cell>
        </row>
        <row r="1031">
          <cell r="B1031">
            <v>67042000</v>
          </cell>
        </row>
        <row r="1032">
          <cell r="B1032">
            <v>67049000</v>
          </cell>
        </row>
        <row r="1033">
          <cell r="B1033">
            <v>68010000</v>
          </cell>
        </row>
        <row r="1034">
          <cell r="B1034">
            <v>68021000</v>
          </cell>
        </row>
        <row r="1035">
          <cell r="B1035">
            <v>68022100</v>
          </cell>
        </row>
        <row r="1036">
          <cell r="B1036">
            <v>68022300</v>
          </cell>
        </row>
        <row r="1037">
          <cell r="B1037">
            <v>68022900</v>
          </cell>
        </row>
        <row r="1038">
          <cell r="B1038">
            <v>68029110</v>
          </cell>
        </row>
        <row r="1039">
          <cell r="B1039">
            <v>68029190</v>
          </cell>
        </row>
        <row r="1040">
          <cell r="B1040">
            <v>68029210</v>
          </cell>
        </row>
        <row r="1041">
          <cell r="B1041">
            <v>68029290</v>
          </cell>
        </row>
        <row r="1042">
          <cell r="B1042">
            <v>68029310</v>
          </cell>
        </row>
        <row r="1043">
          <cell r="B1043">
            <v>68029390</v>
          </cell>
        </row>
        <row r="1044">
          <cell r="B1044">
            <v>68029910</v>
          </cell>
        </row>
        <row r="1045">
          <cell r="B1045">
            <v>68029990</v>
          </cell>
        </row>
        <row r="1046">
          <cell r="B1046">
            <v>68030010</v>
          </cell>
        </row>
        <row r="1047">
          <cell r="B1047">
            <v>68030090</v>
          </cell>
        </row>
        <row r="1048">
          <cell r="B1048">
            <v>68042300</v>
          </cell>
        </row>
        <row r="1049">
          <cell r="B1049">
            <v>68071090</v>
          </cell>
        </row>
        <row r="1050">
          <cell r="B1050">
            <v>68079010</v>
          </cell>
        </row>
        <row r="1051">
          <cell r="B1051">
            <v>68079090</v>
          </cell>
        </row>
        <row r="1052">
          <cell r="B1052">
            <v>68091100</v>
          </cell>
        </row>
        <row r="1053">
          <cell r="B1053">
            <v>68099000</v>
          </cell>
        </row>
        <row r="1054">
          <cell r="B1054">
            <v>68101110</v>
          </cell>
        </row>
        <row r="1055">
          <cell r="B1055">
            <v>68101190</v>
          </cell>
        </row>
        <row r="1056">
          <cell r="B1056">
            <v>68101910</v>
          </cell>
        </row>
        <row r="1057">
          <cell r="B1057">
            <v>68101920</v>
          </cell>
        </row>
        <row r="1058">
          <cell r="B1058">
            <v>68101930</v>
          </cell>
        </row>
        <row r="1059">
          <cell r="B1059">
            <v>68101990</v>
          </cell>
        </row>
        <row r="1060">
          <cell r="B1060">
            <v>68109110</v>
          </cell>
        </row>
        <row r="1061">
          <cell r="B1061">
            <v>68109190</v>
          </cell>
        </row>
        <row r="1062">
          <cell r="B1062">
            <v>68109900</v>
          </cell>
        </row>
        <row r="1063">
          <cell r="B1063">
            <v>68114000</v>
          </cell>
        </row>
        <row r="1064">
          <cell r="B1064">
            <v>68128000</v>
          </cell>
        </row>
        <row r="1065">
          <cell r="B1065">
            <v>68129200</v>
          </cell>
        </row>
        <row r="1066">
          <cell r="B1066">
            <v>68129300</v>
          </cell>
        </row>
        <row r="1067">
          <cell r="B1067">
            <v>68129900</v>
          </cell>
        </row>
        <row r="1068">
          <cell r="B1068">
            <v>68159910</v>
          </cell>
        </row>
        <row r="1069">
          <cell r="B1069">
            <v>68159920</v>
          </cell>
        </row>
        <row r="1070">
          <cell r="B1070">
            <v>68159930</v>
          </cell>
        </row>
        <row r="1071">
          <cell r="B1071">
            <v>68159940</v>
          </cell>
        </row>
        <row r="1072">
          <cell r="B1072">
            <v>69041000</v>
          </cell>
        </row>
        <row r="1073">
          <cell r="B1073">
            <v>69049000</v>
          </cell>
        </row>
        <row r="1074">
          <cell r="B1074">
            <v>69051000</v>
          </cell>
        </row>
        <row r="1075">
          <cell r="B1075">
            <v>69059000</v>
          </cell>
        </row>
        <row r="1076">
          <cell r="B1076">
            <v>69060000</v>
          </cell>
        </row>
        <row r="1077">
          <cell r="B1077">
            <v>69072100</v>
          </cell>
        </row>
        <row r="1078">
          <cell r="B1078">
            <v>69072200</v>
          </cell>
        </row>
        <row r="1079">
          <cell r="B1079">
            <v>69072300</v>
          </cell>
        </row>
        <row r="1080">
          <cell r="B1080">
            <v>69073000</v>
          </cell>
        </row>
        <row r="1081">
          <cell r="B1081">
            <v>69074010</v>
          </cell>
        </row>
        <row r="1082">
          <cell r="B1082">
            <v>69074020</v>
          </cell>
        </row>
        <row r="1083">
          <cell r="B1083">
            <v>69074090</v>
          </cell>
        </row>
        <row r="1084">
          <cell r="B1084">
            <v>69101000</v>
          </cell>
        </row>
        <row r="1085">
          <cell r="B1085">
            <v>69109000</v>
          </cell>
        </row>
        <row r="1086">
          <cell r="B1086">
            <v>69111000</v>
          </cell>
        </row>
        <row r="1087">
          <cell r="B1087">
            <v>69119000</v>
          </cell>
        </row>
        <row r="1088">
          <cell r="B1088">
            <v>69120010</v>
          </cell>
        </row>
        <row r="1089">
          <cell r="B1089">
            <v>69120011</v>
          </cell>
        </row>
        <row r="1090">
          <cell r="B1090">
            <v>69120012</v>
          </cell>
        </row>
        <row r="1091">
          <cell r="B1091">
            <v>69120013</v>
          </cell>
        </row>
        <row r="1092">
          <cell r="B1092">
            <v>69120014</v>
          </cell>
        </row>
        <row r="1093">
          <cell r="B1093">
            <v>69120090</v>
          </cell>
        </row>
        <row r="1094">
          <cell r="B1094">
            <v>69131000</v>
          </cell>
        </row>
        <row r="1095">
          <cell r="B1095">
            <v>69139010</v>
          </cell>
        </row>
        <row r="1096">
          <cell r="B1096">
            <v>69139020</v>
          </cell>
        </row>
        <row r="1097">
          <cell r="B1097">
            <v>69139090</v>
          </cell>
        </row>
        <row r="1098">
          <cell r="B1098">
            <v>69141000</v>
          </cell>
        </row>
        <row r="1099">
          <cell r="B1099">
            <v>69149010</v>
          </cell>
        </row>
        <row r="1100">
          <cell r="B1100">
            <v>69149020</v>
          </cell>
        </row>
        <row r="1101">
          <cell r="B1101">
            <v>69149090</v>
          </cell>
        </row>
        <row r="1102">
          <cell r="B1102">
            <v>70131000</v>
          </cell>
        </row>
        <row r="1103">
          <cell r="B1103">
            <v>70132210</v>
          </cell>
        </row>
        <row r="1104">
          <cell r="B1104">
            <v>70132220</v>
          </cell>
        </row>
        <row r="1105">
          <cell r="B1105">
            <v>70132800</v>
          </cell>
        </row>
        <row r="1106">
          <cell r="B1106">
            <v>70133300</v>
          </cell>
        </row>
        <row r="1107">
          <cell r="B1107">
            <v>70133700</v>
          </cell>
        </row>
        <row r="1108">
          <cell r="B1108">
            <v>70134111</v>
          </cell>
        </row>
        <row r="1109">
          <cell r="B1109">
            <v>70134112</v>
          </cell>
        </row>
        <row r="1110">
          <cell r="B1110">
            <v>70134119</v>
          </cell>
        </row>
        <row r="1111">
          <cell r="B1111">
            <v>70134190</v>
          </cell>
        </row>
        <row r="1112">
          <cell r="B1112">
            <v>70134210</v>
          </cell>
        </row>
        <row r="1113">
          <cell r="B1113">
            <v>70134220</v>
          </cell>
        </row>
        <row r="1114">
          <cell r="B1114">
            <v>70134230</v>
          </cell>
        </row>
        <row r="1115">
          <cell r="B1115">
            <v>70134910</v>
          </cell>
        </row>
        <row r="1116">
          <cell r="B1116">
            <v>70134990</v>
          </cell>
        </row>
        <row r="1117">
          <cell r="B1117">
            <v>70139111</v>
          </cell>
        </row>
        <row r="1118">
          <cell r="B1118">
            <v>70139112</v>
          </cell>
        </row>
        <row r="1119">
          <cell r="B1119">
            <v>70139119</v>
          </cell>
        </row>
        <row r="1120">
          <cell r="B1120">
            <v>70139190</v>
          </cell>
        </row>
        <row r="1121">
          <cell r="B1121">
            <v>70139910</v>
          </cell>
        </row>
        <row r="1122">
          <cell r="B1122">
            <v>70139920</v>
          </cell>
        </row>
        <row r="1123">
          <cell r="B1123">
            <v>70139990</v>
          </cell>
        </row>
        <row r="1124">
          <cell r="B1124">
            <v>70161000</v>
          </cell>
        </row>
        <row r="1125">
          <cell r="B1125">
            <v>70181010</v>
          </cell>
        </row>
        <row r="1126">
          <cell r="B1126">
            <v>70181020</v>
          </cell>
        </row>
        <row r="1127">
          <cell r="B1127">
            <v>70181030</v>
          </cell>
        </row>
        <row r="1128">
          <cell r="B1128">
            <v>70181040</v>
          </cell>
        </row>
        <row r="1129">
          <cell r="B1129">
            <v>70189010</v>
          </cell>
        </row>
        <row r="1130">
          <cell r="B1130">
            <v>70193200</v>
          </cell>
        </row>
        <row r="1131">
          <cell r="B1131">
            <v>70193910</v>
          </cell>
        </row>
        <row r="1132">
          <cell r="B1132">
            <v>70193990</v>
          </cell>
        </row>
        <row r="1133">
          <cell r="B1133">
            <v>71011000</v>
          </cell>
        </row>
        <row r="1134">
          <cell r="B1134">
            <v>71012100</v>
          </cell>
        </row>
        <row r="1135">
          <cell r="B1135">
            <v>71012200</v>
          </cell>
        </row>
        <row r="1136">
          <cell r="B1136">
            <v>71021000</v>
          </cell>
        </row>
        <row r="1137">
          <cell r="B1137">
            <v>71022110</v>
          </cell>
        </row>
        <row r="1138">
          <cell r="B1138">
            <v>71022190</v>
          </cell>
        </row>
        <row r="1139">
          <cell r="B1139">
            <v>71022900</v>
          </cell>
        </row>
        <row r="1140">
          <cell r="B1140">
            <v>71023100</v>
          </cell>
        </row>
        <row r="1141">
          <cell r="B1141">
            <v>71023900</v>
          </cell>
        </row>
        <row r="1142">
          <cell r="B1142">
            <v>71031010</v>
          </cell>
        </row>
        <row r="1143">
          <cell r="B1143">
            <v>71031020</v>
          </cell>
        </row>
        <row r="1144">
          <cell r="B1144">
            <v>71031090</v>
          </cell>
        </row>
        <row r="1145">
          <cell r="B1145">
            <v>71039100</v>
          </cell>
        </row>
        <row r="1146">
          <cell r="B1146">
            <v>71039910</v>
          </cell>
        </row>
        <row r="1147">
          <cell r="B1147">
            <v>71039920</v>
          </cell>
        </row>
        <row r="1148">
          <cell r="B1148">
            <v>71039990</v>
          </cell>
        </row>
        <row r="1149">
          <cell r="B1149">
            <v>71041000</v>
          </cell>
        </row>
        <row r="1150">
          <cell r="B1150">
            <v>71042010</v>
          </cell>
        </row>
        <row r="1151">
          <cell r="B1151">
            <v>71042090</v>
          </cell>
        </row>
        <row r="1152">
          <cell r="B1152">
            <v>71049010</v>
          </cell>
        </row>
        <row r="1153">
          <cell r="B1153">
            <v>71049090</v>
          </cell>
        </row>
        <row r="1154">
          <cell r="B1154">
            <v>71051000</v>
          </cell>
        </row>
        <row r="1155">
          <cell r="B1155">
            <v>71059000</v>
          </cell>
        </row>
        <row r="1156">
          <cell r="B1156">
            <v>71070000</v>
          </cell>
        </row>
        <row r="1157">
          <cell r="B1157">
            <v>71081100</v>
          </cell>
        </row>
        <row r="1158">
          <cell r="B1158">
            <v>71081300</v>
          </cell>
        </row>
        <row r="1159">
          <cell r="B1159">
            <v>71090000</v>
          </cell>
        </row>
        <row r="1160">
          <cell r="B1160">
            <v>71110000</v>
          </cell>
        </row>
        <row r="1161">
          <cell r="B1161">
            <v>71123000</v>
          </cell>
        </row>
        <row r="1162">
          <cell r="B1162">
            <v>71129100</v>
          </cell>
        </row>
        <row r="1163">
          <cell r="B1163">
            <v>71129200</v>
          </cell>
        </row>
        <row r="1164">
          <cell r="B1164">
            <v>71129900</v>
          </cell>
        </row>
        <row r="1165">
          <cell r="B1165">
            <v>71131110</v>
          </cell>
        </row>
        <row r="1166">
          <cell r="B1166">
            <v>71131190</v>
          </cell>
        </row>
        <row r="1167">
          <cell r="B1167">
            <v>71131910</v>
          </cell>
        </row>
        <row r="1168">
          <cell r="B1168">
            <v>71131990</v>
          </cell>
        </row>
        <row r="1169">
          <cell r="B1169">
            <v>71132010</v>
          </cell>
        </row>
        <row r="1170">
          <cell r="B1170">
            <v>71132090</v>
          </cell>
        </row>
        <row r="1171">
          <cell r="B1171">
            <v>71141110</v>
          </cell>
        </row>
        <row r="1172">
          <cell r="B1172">
            <v>71141120</v>
          </cell>
        </row>
        <row r="1173">
          <cell r="B1173">
            <v>71141130</v>
          </cell>
        </row>
        <row r="1174">
          <cell r="B1174">
            <v>71141190</v>
          </cell>
        </row>
        <row r="1175">
          <cell r="B1175">
            <v>71141910</v>
          </cell>
        </row>
        <row r="1176">
          <cell r="B1176">
            <v>71141920</v>
          </cell>
        </row>
        <row r="1177">
          <cell r="B1177">
            <v>71141930</v>
          </cell>
        </row>
        <row r="1178">
          <cell r="B1178">
            <v>71141990</v>
          </cell>
        </row>
        <row r="1179">
          <cell r="B1179">
            <v>71142000</v>
          </cell>
        </row>
        <row r="1180">
          <cell r="B1180">
            <v>71161000</v>
          </cell>
        </row>
        <row r="1181">
          <cell r="B1181">
            <v>71162000</v>
          </cell>
        </row>
        <row r="1182">
          <cell r="B1182">
            <v>71171100</v>
          </cell>
        </row>
        <row r="1183">
          <cell r="B1183">
            <v>71171900</v>
          </cell>
        </row>
        <row r="1184">
          <cell r="B1184">
            <v>71179000</v>
          </cell>
        </row>
        <row r="1185">
          <cell r="B1185">
            <v>71181000</v>
          </cell>
        </row>
        <row r="1186">
          <cell r="B1186">
            <v>71189000</v>
          </cell>
        </row>
        <row r="1187">
          <cell r="B1187">
            <v>72015000</v>
          </cell>
        </row>
        <row r="1188">
          <cell r="B1188">
            <v>72045000</v>
          </cell>
        </row>
        <row r="1189">
          <cell r="B1189">
            <v>73101000</v>
          </cell>
        </row>
        <row r="1190">
          <cell r="B1190">
            <v>73102110</v>
          </cell>
        </row>
        <row r="1191">
          <cell r="B1191">
            <v>73102120</v>
          </cell>
        </row>
        <row r="1192">
          <cell r="B1192">
            <v>73211110</v>
          </cell>
        </row>
        <row r="1193">
          <cell r="B1193">
            <v>73211120</v>
          </cell>
        </row>
        <row r="1194">
          <cell r="B1194">
            <v>73211130</v>
          </cell>
        </row>
        <row r="1195">
          <cell r="B1195">
            <v>73211190</v>
          </cell>
        </row>
        <row r="1196">
          <cell r="B1196">
            <v>73211200</v>
          </cell>
        </row>
        <row r="1197">
          <cell r="B1197">
            <v>73211900</v>
          </cell>
        </row>
        <row r="1198">
          <cell r="B1198">
            <v>73218100</v>
          </cell>
        </row>
        <row r="1199">
          <cell r="B1199">
            <v>73218200</v>
          </cell>
        </row>
        <row r="1200">
          <cell r="B1200">
            <v>73218900</v>
          </cell>
        </row>
        <row r="1201">
          <cell r="B1201">
            <v>73221100</v>
          </cell>
        </row>
        <row r="1202">
          <cell r="B1202">
            <v>73221900</v>
          </cell>
        </row>
        <row r="1203">
          <cell r="B1203">
            <v>73229090</v>
          </cell>
        </row>
        <row r="1204">
          <cell r="B1204">
            <v>73231000</v>
          </cell>
        </row>
        <row r="1205">
          <cell r="B1205">
            <v>73239190</v>
          </cell>
        </row>
        <row r="1206">
          <cell r="B1206">
            <v>73239290</v>
          </cell>
        </row>
        <row r="1207">
          <cell r="B1207">
            <v>73239390</v>
          </cell>
        </row>
        <row r="1208">
          <cell r="B1208">
            <v>73239490</v>
          </cell>
        </row>
        <row r="1209">
          <cell r="B1209">
            <v>73239990</v>
          </cell>
        </row>
        <row r="1210">
          <cell r="B1210">
            <v>73241000</v>
          </cell>
        </row>
        <row r="1211">
          <cell r="B1211">
            <v>73242100</v>
          </cell>
        </row>
        <row r="1212">
          <cell r="B1212">
            <v>73242900</v>
          </cell>
        </row>
        <row r="1213">
          <cell r="B1213">
            <v>74181010</v>
          </cell>
        </row>
        <row r="1214">
          <cell r="B1214">
            <v>74181020</v>
          </cell>
        </row>
        <row r="1215">
          <cell r="B1215">
            <v>74181030</v>
          </cell>
        </row>
        <row r="1216">
          <cell r="B1216">
            <v>74182000</v>
          </cell>
        </row>
        <row r="1217">
          <cell r="B1217">
            <v>74199910</v>
          </cell>
        </row>
        <row r="1218">
          <cell r="B1218">
            <v>74199920</v>
          </cell>
        </row>
        <row r="1219">
          <cell r="B1219">
            <v>74199930</v>
          </cell>
        </row>
        <row r="1220">
          <cell r="B1220">
            <v>74199940</v>
          </cell>
        </row>
        <row r="1221">
          <cell r="B1221">
            <v>74199990</v>
          </cell>
        </row>
        <row r="1222">
          <cell r="B1222">
            <v>76101000</v>
          </cell>
        </row>
        <row r="1223">
          <cell r="B1223">
            <v>76110000</v>
          </cell>
        </row>
        <row r="1224">
          <cell r="B1224">
            <v>76151010</v>
          </cell>
        </row>
        <row r="1225">
          <cell r="B1225">
            <v>76151090</v>
          </cell>
        </row>
        <row r="1226">
          <cell r="B1226">
            <v>76152000</v>
          </cell>
        </row>
        <row r="1227">
          <cell r="B1227">
            <v>82011000</v>
          </cell>
        </row>
        <row r="1228">
          <cell r="B1228">
            <v>82013000</v>
          </cell>
        </row>
        <row r="1229">
          <cell r="B1229">
            <v>82014000</v>
          </cell>
        </row>
        <row r="1230">
          <cell r="B1230">
            <v>82015000</v>
          </cell>
        </row>
        <row r="1231">
          <cell r="B1231">
            <v>82016000</v>
          </cell>
        </row>
        <row r="1232">
          <cell r="B1232">
            <v>82019000</v>
          </cell>
        </row>
        <row r="1233">
          <cell r="B1233">
            <v>82021000</v>
          </cell>
        </row>
        <row r="1234">
          <cell r="B1234">
            <v>82031000</v>
          </cell>
        </row>
        <row r="1235">
          <cell r="B1235">
            <v>82032000</v>
          </cell>
        </row>
        <row r="1236">
          <cell r="B1236">
            <v>82033000</v>
          </cell>
        </row>
        <row r="1237">
          <cell r="B1237">
            <v>82034000</v>
          </cell>
        </row>
        <row r="1238">
          <cell r="B1238">
            <v>82041110</v>
          </cell>
        </row>
        <row r="1239">
          <cell r="B1239">
            <v>82041190</v>
          </cell>
        </row>
        <row r="1240">
          <cell r="B1240">
            <v>82041200</v>
          </cell>
        </row>
        <row r="1241">
          <cell r="B1241">
            <v>82042000</v>
          </cell>
        </row>
        <row r="1242">
          <cell r="B1242">
            <v>82051000</v>
          </cell>
        </row>
        <row r="1243">
          <cell r="B1243">
            <v>82052000</v>
          </cell>
        </row>
        <row r="1244">
          <cell r="B1244">
            <v>82053000</v>
          </cell>
        </row>
        <row r="1245">
          <cell r="B1245">
            <v>82054010</v>
          </cell>
        </row>
        <row r="1246">
          <cell r="B1246">
            <v>82054090</v>
          </cell>
        </row>
        <row r="1247">
          <cell r="B1247">
            <v>82055100</v>
          </cell>
        </row>
        <row r="1248">
          <cell r="B1248">
            <v>82055900</v>
          </cell>
        </row>
        <row r="1249">
          <cell r="B1249">
            <v>82057000</v>
          </cell>
        </row>
        <row r="1250">
          <cell r="B1250">
            <v>82058000</v>
          </cell>
        </row>
        <row r="1251">
          <cell r="B1251">
            <v>82119210</v>
          </cell>
        </row>
        <row r="1252">
          <cell r="B1252">
            <v>82119310</v>
          </cell>
        </row>
        <row r="1253">
          <cell r="B1253">
            <v>83014020</v>
          </cell>
        </row>
        <row r="1254">
          <cell r="B1254">
            <v>83024140</v>
          </cell>
        </row>
        <row r="1255">
          <cell r="B1255">
            <v>83025000</v>
          </cell>
        </row>
        <row r="1256">
          <cell r="B1256">
            <v>83030000</v>
          </cell>
        </row>
        <row r="1257">
          <cell r="B1257">
            <v>83040000</v>
          </cell>
        </row>
        <row r="1258">
          <cell r="B1258">
            <v>83061000</v>
          </cell>
        </row>
        <row r="1259">
          <cell r="B1259">
            <v>83062100</v>
          </cell>
        </row>
        <row r="1260">
          <cell r="B1260">
            <v>83062910</v>
          </cell>
        </row>
        <row r="1261">
          <cell r="B1261">
            <v>83062990</v>
          </cell>
        </row>
        <row r="1262">
          <cell r="B1262">
            <v>83063000</v>
          </cell>
        </row>
        <row r="1263">
          <cell r="B1263">
            <v>83100000</v>
          </cell>
        </row>
        <row r="1264">
          <cell r="B1264">
            <v>84021100</v>
          </cell>
        </row>
        <row r="1265">
          <cell r="B1265">
            <v>84021200</v>
          </cell>
        </row>
        <row r="1266">
          <cell r="B1266">
            <v>84022000</v>
          </cell>
        </row>
        <row r="1267">
          <cell r="B1267">
            <v>84039010</v>
          </cell>
        </row>
        <row r="1268">
          <cell r="B1268">
            <v>84042000</v>
          </cell>
        </row>
        <row r="1269">
          <cell r="B1269">
            <v>84144010</v>
          </cell>
        </row>
        <row r="1270">
          <cell r="B1270">
            <v>84144090</v>
          </cell>
        </row>
        <row r="1271">
          <cell r="B1271">
            <v>84146010</v>
          </cell>
        </row>
        <row r="1272">
          <cell r="B1272">
            <v>84151090</v>
          </cell>
        </row>
        <row r="1273">
          <cell r="B1273">
            <v>84159070</v>
          </cell>
        </row>
        <row r="1274">
          <cell r="B1274">
            <v>84181090</v>
          </cell>
        </row>
        <row r="1275">
          <cell r="B1275">
            <v>84182100</v>
          </cell>
        </row>
        <row r="1276">
          <cell r="B1276">
            <v>84182900</v>
          </cell>
        </row>
        <row r="1277">
          <cell r="B1277">
            <v>84183090</v>
          </cell>
        </row>
        <row r="1278">
          <cell r="B1278">
            <v>84184090</v>
          </cell>
        </row>
        <row r="1279">
          <cell r="B1279">
            <v>84185000</v>
          </cell>
        </row>
        <row r="1280">
          <cell r="B1280">
            <v>84189100</v>
          </cell>
        </row>
        <row r="1281">
          <cell r="B1281">
            <v>84191190</v>
          </cell>
        </row>
        <row r="1282">
          <cell r="B1282">
            <v>84198910</v>
          </cell>
        </row>
        <row r="1283">
          <cell r="B1283">
            <v>84198940</v>
          </cell>
        </row>
        <row r="1284">
          <cell r="B1284">
            <v>84221100</v>
          </cell>
        </row>
        <row r="1285">
          <cell r="B1285">
            <v>84313130</v>
          </cell>
        </row>
        <row r="1286">
          <cell r="B1286">
            <v>84321010</v>
          </cell>
        </row>
        <row r="1287">
          <cell r="B1287">
            <v>84322100</v>
          </cell>
        </row>
        <row r="1288">
          <cell r="B1288">
            <v>84335119</v>
          </cell>
        </row>
        <row r="1289">
          <cell r="B1289">
            <v>84501100</v>
          </cell>
        </row>
        <row r="1290">
          <cell r="B1290">
            <v>84501210</v>
          </cell>
        </row>
        <row r="1291">
          <cell r="B1291">
            <v>84501290</v>
          </cell>
        </row>
        <row r="1292">
          <cell r="B1292">
            <v>84501900</v>
          </cell>
        </row>
        <row r="1293">
          <cell r="B1293">
            <v>84521000</v>
          </cell>
        </row>
        <row r="1294">
          <cell r="B1294">
            <v>84796010</v>
          </cell>
        </row>
        <row r="1295">
          <cell r="B1295">
            <v>84796090</v>
          </cell>
        </row>
        <row r="1296">
          <cell r="B1296">
            <v>84818010</v>
          </cell>
        </row>
        <row r="1297">
          <cell r="B1297">
            <v>84818016</v>
          </cell>
        </row>
        <row r="1298">
          <cell r="B1298">
            <v>84818021</v>
          </cell>
        </row>
        <row r="1299">
          <cell r="B1299">
            <v>84818081</v>
          </cell>
        </row>
        <row r="1300">
          <cell r="B1300">
            <v>85023910</v>
          </cell>
        </row>
        <row r="1301">
          <cell r="B1301">
            <v>85081100</v>
          </cell>
        </row>
        <row r="1302">
          <cell r="B1302">
            <v>85081900</v>
          </cell>
        </row>
        <row r="1303">
          <cell r="B1303">
            <v>85086000</v>
          </cell>
        </row>
        <row r="1304">
          <cell r="B1304">
            <v>85094000</v>
          </cell>
        </row>
        <row r="1305">
          <cell r="B1305">
            <v>85098090</v>
          </cell>
        </row>
        <row r="1306">
          <cell r="B1306">
            <v>85161010</v>
          </cell>
        </row>
        <row r="1307">
          <cell r="B1307">
            <v>85161090</v>
          </cell>
        </row>
        <row r="1308">
          <cell r="B1308">
            <v>85162100</v>
          </cell>
        </row>
        <row r="1309">
          <cell r="B1309">
            <v>85162900</v>
          </cell>
        </row>
        <row r="1310">
          <cell r="B1310">
            <v>85163300</v>
          </cell>
        </row>
        <row r="1311">
          <cell r="B1311">
            <v>85165000</v>
          </cell>
        </row>
        <row r="1312">
          <cell r="B1312">
            <v>85166000</v>
          </cell>
        </row>
        <row r="1313">
          <cell r="B1313">
            <v>85167100</v>
          </cell>
        </row>
        <row r="1314">
          <cell r="B1314">
            <v>85167200</v>
          </cell>
        </row>
        <row r="1315">
          <cell r="B1315">
            <v>85167900</v>
          </cell>
        </row>
        <row r="1316">
          <cell r="B1316">
            <v>85176920</v>
          </cell>
        </row>
        <row r="1317">
          <cell r="B1317">
            <v>85176930</v>
          </cell>
        </row>
        <row r="1318">
          <cell r="B1318">
            <v>85182920</v>
          </cell>
        </row>
        <row r="1319">
          <cell r="B1319">
            <v>85192000</v>
          </cell>
        </row>
        <row r="1320">
          <cell r="B1320">
            <v>85195000</v>
          </cell>
        </row>
        <row r="1321">
          <cell r="B1321">
            <v>85232910</v>
          </cell>
        </row>
        <row r="1322">
          <cell r="B1322">
            <v>85232920</v>
          </cell>
        </row>
        <row r="1323">
          <cell r="B1323">
            <v>85232930</v>
          </cell>
        </row>
        <row r="1324">
          <cell r="B1324">
            <v>85232940</v>
          </cell>
        </row>
        <row r="1325">
          <cell r="B1325">
            <v>85232990</v>
          </cell>
        </row>
        <row r="1326">
          <cell r="B1326">
            <v>85234100</v>
          </cell>
        </row>
        <row r="1327">
          <cell r="B1327">
            <v>85271200</v>
          </cell>
        </row>
        <row r="1328">
          <cell r="B1328">
            <v>85287110</v>
          </cell>
        </row>
        <row r="1329">
          <cell r="B1329">
            <v>85287120</v>
          </cell>
        </row>
        <row r="1330">
          <cell r="B1330">
            <v>85287190</v>
          </cell>
        </row>
        <row r="1331">
          <cell r="B1331">
            <v>85287300</v>
          </cell>
        </row>
        <row r="1332">
          <cell r="B1332">
            <v>85365020</v>
          </cell>
        </row>
        <row r="1333">
          <cell r="B1333">
            <v>85392220</v>
          </cell>
        </row>
        <row r="1334">
          <cell r="B1334">
            <v>85392230</v>
          </cell>
        </row>
        <row r="1335">
          <cell r="B1335">
            <v>85392920</v>
          </cell>
        </row>
        <row r="1336">
          <cell r="B1336">
            <v>85392930</v>
          </cell>
        </row>
        <row r="1337">
          <cell r="B1337">
            <v>85393110</v>
          </cell>
        </row>
        <row r="1338">
          <cell r="B1338">
            <v>85393120</v>
          </cell>
        </row>
        <row r="1339">
          <cell r="B1339">
            <v>85393210</v>
          </cell>
        </row>
        <row r="1340">
          <cell r="B1340">
            <v>85393220</v>
          </cell>
        </row>
        <row r="1341">
          <cell r="B1341">
            <v>85393230</v>
          </cell>
        </row>
        <row r="1342">
          <cell r="B1342">
            <v>85401200</v>
          </cell>
        </row>
        <row r="1343">
          <cell r="B1343">
            <v>85404000</v>
          </cell>
        </row>
        <row r="1344">
          <cell r="B1344">
            <v>85406000</v>
          </cell>
        </row>
        <row r="1345">
          <cell r="B1345">
            <v>85489000</v>
          </cell>
        </row>
        <row r="1346">
          <cell r="B1346">
            <v>87031010</v>
          </cell>
        </row>
        <row r="1347">
          <cell r="B1347">
            <v>87031090</v>
          </cell>
        </row>
        <row r="1348">
          <cell r="B1348">
            <v>87032110</v>
          </cell>
        </row>
        <row r="1349">
          <cell r="B1349">
            <v>87032120</v>
          </cell>
        </row>
        <row r="1350">
          <cell r="B1350">
            <v>87032190</v>
          </cell>
        </row>
        <row r="1351">
          <cell r="B1351">
            <v>87032210</v>
          </cell>
        </row>
        <row r="1352">
          <cell r="B1352">
            <v>87032290</v>
          </cell>
        </row>
        <row r="1353">
          <cell r="B1353">
            <v>87032311</v>
          </cell>
        </row>
        <row r="1354">
          <cell r="B1354">
            <v>87032319</v>
          </cell>
        </row>
        <row r="1355">
          <cell r="B1355">
            <v>87032321</v>
          </cell>
        </row>
        <row r="1356">
          <cell r="B1356">
            <v>87032329</v>
          </cell>
        </row>
        <row r="1357">
          <cell r="B1357">
            <v>87032339</v>
          </cell>
        </row>
        <row r="1358">
          <cell r="B1358">
            <v>87032410</v>
          </cell>
        </row>
        <row r="1359">
          <cell r="B1359">
            <v>87032490</v>
          </cell>
        </row>
        <row r="1360">
          <cell r="B1360">
            <v>87033110</v>
          </cell>
        </row>
        <row r="1361">
          <cell r="B1361">
            <v>87033190</v>
          </cell>
        </row>
        <row r="1362">
          <cell r="B1362">
            <v>87033211</v>
          </cell>
        </row>
        <row r="1363">
          <cell r="B1363">
            <v>87033219</v>
          </cell>
        </row>
        <row r="1364">
          <cell r="B1364">
            <v>87033229</v>
          </cell>
        </row>
        <row r="1365">
          <cell r="B1365">
            <v>87033311</v>
          </cell>
        </row>
        <row r="1366">
          <cell r="B1366">
            <v>87033319</v>
          </cell>
        </row>
        <row r="1367">
          <cell r="B1367">
            <v>87033321</v>
          </cell>
        </row>
        <row r="1368">
          <cell r="B1368">
            <v>87033329</v>
          </cell>
        </row>
        <row r="1369">
          <cell r="B1369">
            <v>87034010</v>
          </cell>
        </row>
        <row r="1370">
          <cell r="B1370">
            <v>87034020</v>
          </cell>
        </row>
        <row r="1371">
          <cell r="B1371">
            <v>87034030</v>
          </cell>
        </row>
        <row r="1372">
          <cell r="B1372">
            <v>87034090</v>
          </cell>
        </row>
        <row r="1373">
          <cell r="B1373">
            <v>87035010</v>
          </cell>
        </row>
        <row r="1374">
          <cell r="B1374">
            <v>87035020</v>
          </cell>
        </row>
        <row r="1375">
          <cell r="B1375">
            <v>87035030</v>
          </cell>
        </row>
        <row r="1376">
          <cell r="B1376">
            <v>87035090</v>
          </cell>
        </row>
        <row r="1377">
          <cell r="B1377">
            <v>87036010</v>
          </cell>
        </row>
        <row r="1378">
          <cell r="B1378">
            <v>87036020</v>
          </cell>
        </row>
        <row r="1379">
          <cell r="B1379">
            <v>87036030</v>
          </cell>
        </row>
        <row r="1380">
          <cell r="B1380">
            <v>87036090</v>
          </cell>
        </row>
        <row r="1381">
          <cell r="B1381">
            <v>87037010</v>
          </cell>
        </row>
        <row r="1382">
          <cell r="B1382">
            <v>87037020</v>
          </cell>
        </row>
        <row r="1383">
          <cell r="B1383">
            <v>87037030</v>
          </cell>
        </row>
        <row r="1384">
          <cell r="B1384">
            <v>87037090</v>
          </cell>
        </row>
        <row r="1385">
          <cell r="B1385">
            <v>87038000</v>
          </cell>
        </row>
        <row r="1386">
          <cell r="B1386">
            <v>87039000</v>
          </cell>
        </row>
        <row r="1387">
          <cell r="B1387">
            <v>87042210</v>
          </cell>
        </row>
        <row r="1388">
          <cell r="B1388">
            <v>87042310</v>
          </cell>
        </row>
        <row r="1389">
          <cell r="B1389">
            <v>87049000</v>
          </cell>
        </row>
        <row r="1390">
          <cell r="B1390">
            <v>87051090</v>
          </cell>
        </row>
        <row r="1391">
          <cell r="B1391">
            <v>87052000</v>
          </cell>
        </row>
        <row r="1392">
          <cell r="B1392">
            <v>87054000</v>
          </cell>
        </row>
        <row r="1393">
          <cell r="B1393">
            <v>87059010</v>
          </cell>
        </row>
        <row r="1394">
          <cell r="B1394">
            <v>87060050</v>
          </cell>
        </row>
        <row r="1395">
          <cell r="B1395">
            <v>87060090</v>
          </cell>
        </row>
        <row r="1396">
          <cell r="B1396">
            <v>87111011</v>
          </cell>
        </row>
        <row r="1397">
          <cell r="B1397">
            <v>87111012</v>
          </cell>
        </row>
        <row r="1398">
          <cell r="B1398">
            <v>87111019</v>
          </cell>
        </row>
        <row r="1399">
          <cell r="B1399">
            <v>87111091</v>
          </cell>
        </row>
        <row r="1400">
          <cell r="B1400">
            <v>87111092</v>
          </cell>
        </row>
        <row r="1401">
          <cell r="B1401">
            <v>87111099</v>
          </cell>
        </row>
        <row r="1402">
          <cell r="B1402">
            <v>87112011</v>
          </cell>
        </row>
        <row r="1403">
          <cell r="B1403">
            <v>87112012</v>
          </cell>
        </row>
        <row r="1404">
          <cell r="B1404">
            <v>87112013</v>
          </cell>
        </row>
        <row r="1405">
          <cell r="B1405">
            <v>87112019</v>
          </cell>
        </row>
        <row r="1406">
          <cell r="B1406">
            <v>87112091</v>
          </cell>
        </row>
        <row r="1407">
          <cell r="B1407">
            <v>87112092</v>
          </cell>
        </row>
        <row r="1408">
          <cell r="B1408">
            <v>87112093</v>
          </cell>
        </row>
        <row r="1409">
          <cell r="B1409">
            <v>87112099</v>
          </cell>
        </row>
        <row r="1410">
          <cell r="B1410">
            <v>87113011</v>
          </cell>
        </row>
        <row r="1411">
          <cell r="B1411">
            <v>87113012</v>
          </cell>
        </row>
        <row r="1412">
          <cell r="B1412">
            <v>87113013</v>
          </cell>
        </row>
        <row r="1413">
          <cell r="B1413">
            <v>87113019</v>
          </cell>
        </row>
        <row r="1414">
          <cell r="B1414">
            <v>87113092</v>
          </cell>
        </row>
        <row r="1415">
          <cell r="B1415">
            <v>87113093</v>
          </cell>
        </row>
        <row r="1416">
          <cell r="B1416">
            <v>87113099</v>
          </cell>
        </row>
        <row r="1417">
          <cell r="B1417">
            <v>87114011</v>
          </cell>
        </row>
        <row r="1418">
          <cell r="B1418">
            <v>87114012</v>
          </cell>
        </row>
        <row r="1419">
          <cell r="B1419">
            <v>87114013</v>
          </cell>
        </row>
        <row r="1420">
          <cell r="B1420">
            <v>87114019</v>
          </cell>
        </row>
        <row r="1421">
          <cell r="B1421">
            <v>87114092</v>
          </cell>
        </row>
        <row r="1422">
          <cell r="B1422">
            <v>87114093</v>
          </cell>
        </row>
        <row r="1423">
          <cell r="B1423">
            <v>87114099</v>
          </cell>
        </row>
        <row r="1424">
          <cell r="B1424">
            <v>87115011</v>
          </cell>
        </row>
        <row r="1425">
          <cell r="B1425">
            <v>87115012</v>
          </cell>
        </row>
        <row r="1426">
          <cell r="B1426">
            <v>87115013</v>
          </cell>
        </row>
        <row r="1427">
          <cell r="B1427">
            <v>87115019</v>
          </cell>
        </row>
        <row r="1428">
          <cell r="B1428">
            <v>87115092</v>
          </cell>
        </row>
        <row r="1429">
          <cell r="B1429">
            <v>87115093</v>
          </cell>
        </row>
        <row r="1430">
          <cell r="B1430">
            <v>87115099</v>
          </cell>
        </row>
        <row r="1431">
          <cell r="B1431">
            <v>87116010</v>
          </cell>
        </row>
        <row r="1432">
          <cell r="B1432">
            <v>87116020</v>
          </cell>
        </row>
        <row r="1433">
          <cell r="B1433">
            <v>87116090</v>
          </cell>
        </row>
        <row r="1434">
          <cell r="B1434">
            <v>87119000</v>
          </cell>
        </row>
        <row r="1435">
          <cell r="B1435">
            <v>89011010</v>
          </cell>
        </row>
        <row r="1436">
          <cell r="B1436">
            <v>89011090</v>
          </cell>
        </row>
        <row r="1437">
          <cell r="B1437">
            <v>89031000</v>
          </cell>
        </row>
        <row r="1438">
          <cell r="B1438">
            <v>89039210</v>
          </cell>
        </row>
        <row r="1439">
          <cell r="B1439">
            <v>89039290</v>
          </cell>
        </row>
        <row r="1440">
          <cell r="B1440">
            <v>90041000</v>
          </cell>
        </row>
        <row r="1441">
          <cell r="B1441">
            <v>90282000</v>
          </cell>
        </row>
        <row r="1442">
          <cell r="B1442">
            <v>90283011</v>
          </cell>
        </row>
        <row r="1443">
          <cell r="B1443">
            <v>90283019</v>
          </cell>
        </row>
        <row r="1444">
          <cell r="B1444">
            <v>90283021</v>
          </cell>
        </row>
        <row r="1445">
          <cell r="B1445">
            <v>90283029</v>
          </cell>
        </row>
        <row r="1446">
          <cell r="B1446">
            <v>91011100</v>
          </cell>
        </row>
        <row r="1447">
          <cell r="B1447">
            <v>91011900</v>
          </cell>
        </row>
        <row r="1448">
          <cell r="B1448">
            <v>91012100</v>
          </cell>
        </row>
        <row r="1449">
          <cell r="B1449">
            <v>91012900</v>
          </cell>
        </row>
        <row r="1450">
          <cell r="B1450">
            <v>91019100</v>
          </cell>
        </row>
        <row r="1451">
          <cell r="B1451">
            <v>91019900</v>
          </cell>
        </row>
        <row r="1452">
          <cell r="B1452">
            <v>91051100</v>
          </cell>
        </row>
        <row r="1453">
          <cell r="B1453">
            <v>91051900</v>
          </cell>
        </row>
        <row r="1454">
          <cell r="B1454">
            <v>91052100</v>
          </cell>
        </row>
        <row r="1455">
          <cell r="B1455">
            <v>91052900</v>
          </cell>
        </row>
        <row r="1456">
          <cell r="B1456">
            <v>91059100</v>
          </cell>
        </row>
        <row r="1457">
          <cell r="B1457">
            <v>91059900</v>
          </cell>
        </row>
        <row r="1458">
          <cell r="B1458">
            <v>91111000</v>
          </cell>
        </row>
        <row r="1459">
          <cell r="B1459">
            <v>91122000</v>
          </cell>
        </row>
        <row r="1460">
          <cell r="B1460">
            <v>91131000</v>
          </cell>
        </row>
        <row r="1461">
          <cell r="B1461">
            <v>91132000</v>
          </cell>
        </row>
        <row r="1462">
          <cell r="B1462">
            <v>91139000</v>
          </cell>
        </row>
        <row r="1463">
          <cell r="B1463">
            <v>92011000</v>
          </cell>
        </row>
        <row r="1464">
          <cell r="B1464">
            <v>92012000</v>
          </cell>
        </row>
        <row r="1465">
          <cell r="B1465">
            <v>92019000</v>
          </cell>
        </row>
        <row r="1466">
          <cell r="B1466">
            <v>92021000</v>
          </cell>
        </row>
        <row r="1467">
          <cell r="B1467">
            <v>92029000</v>
          </cell>
        </row>
        <row r="1468">
          <cell r="B1468">
            <v>92051000</v>
          </cell>
        </row>
        <row r="1469">
          <cell r="B1469">
            <v>92059000</v>
          </cell>
        </row>
        <row r="1470">
          <cell r="B1470">
            <v>92060000</v>
          </cell>
        </row>
        <row r="1471">
          <cell r="B1471">
            <v>92071000</v>
          </cell>
        </row>
        <row r="1472">
          <cell r="B1472">
            <v>92079000</v>
          </cell>
        </row>
        <row r="1473">
          <cell r="B1473">
            <v>92081000</v>
          </cell>
        </row>
        <row r="1474">
          <cell r="B1474">
            <v>93070000</v>
          </cell>
        </row>
        <row r="1475">
          <cell r="B1475">
            <v>94015200</v>
          </cell>
        </row>
        <row r="1476">
          <cell r="B1476">
            <v>94015300</v>
          </cell>
        </row>
        <row r="1477">
          <cell r="B1477">
            <v>94015900</v>
          </cell>
        </row>
        <row r="1478">
          <cell r="B1478">
            <v>94016100</v>
          </cell>
        </row>
        <row r="1479">
          <cell r="B1479">
            <v>94016900</v>
          </cell>
        </row>
        <row r="1480">
          <cell r="B1480">
            <v>94018010</v>
          </cell>
        </row>
        <row r="1481">
          <cell r="B1481">
            <v>94033000</v>
          </cell>
        </row>
        <row r="1482">
          <cell r="B1482">
            <v>94034000</v>
          </cell>
        </row>
        <row r="1483">
          <cell r="B1483">
            <v>94035010</v>
          </cell>
        </row>
        <row r="1484">
          <cell r="B1484">
            <v>94035020</v>
          </cell>
        </row>
        <row r="1485">
          <cell r="B1485">
            <v>94035090</v>
          </cell>
        </row>
        <row r="1486">
          <cell r="B1486">
            <v>94036010</v>
          </cell>
        </row>
        <row r="1487">
          <cell r="B1487">
            <v>94036090</v>
          </cell>
        </row>
        <row r="1488">
          <cell r="B1488">
            <v>94037000</v>
          </cell>
        </row>
        <row r="1489">
          <cell r="B1489">
            <v>94038200</v>
          </cell>
        </row>
        <row r="1490">
          <cell r="B1490">
            <v>94038300</v>
          </cell>
        </row>
        <row r="1491">
          <cell r="B1491">
            <v>94038900</v>
          </cell>
        </row>
        <row r="1492">
          <cell r="B1492">
            <v>94049010</v>
          </cell>
        </row>
        <row r="1493">
          <cell r="B1493">
            <v>94055010</v>
          </cell>
        </row>
        <row r="1494">
          <cell r="B1494">
            <v>94055020</v>
          </cell>
        </row>
        <row r="1495">
          <cell r="B1495">
            <v>95030020</v>
          </cell>
        </row>
        <row r="1496">
          <cell r="B1496">
            <v>95030040</v>
          </cell>
        </row>
        <row r="1497">
          <cell r="B1497">
            <v>95042010</v>
          </cell>
        </row>
        <row r="1498">
          <cell r="B1498">
            <v>95042020</v>
          </cell>
        </row>
        <row r="1499">
          <cell r="B1499">
            <v>95044000</v>
          </cell>
        </row>
        <row r="1500">
          <cell r="B1500">
            <v>95049010</v>
          </cell>
        </row>
        <row r="1501">
          <cell r="B1501">
            <v>95049020</v>
          </cell>
        </row>
        <row r="1502">
          <cell r="B1502">
            <v>95063210</v>
          </cell>
        </row>
        <row r="1503">
          <cell r="B1503">
            <v>95081000</v>
          </cell>
        </row>
        <row r="1504">
          <cell r="B1504">
            <v>95089010</v>
          </cell>
        </row>
        <row r="1505">
          <cell r="B1505">
            <v>96011000</v>
          </cell>
        </row>
        <row r="1506">
          <cell r="B1506">
            <v>96019010</v>
          </cell>
        </row>
        <row r="1507">
          <cell r="B1507">
            <v>96019020</v>
          </cell>
        </row>
        <row r="1508">
          <cell r="B1508">
            <v>96019090</v>
          </cell>
        </row>
        <row r="1509">
          <cell r="B1509">
            <v>96040000</v>
          </cell>
        </row>
        <row r="1510">
          <cell r="B1510">
            <v>96091000</v>
          </cell>
        </row>
        <row r="1511">
          <cell r="B1511">
            <v>96100090</v>
          </cell>
        </row>
        <row r="1512">
          <cell r="B1512">
            <v>96131000</v>
          </cell>
        </row>
        <row r="1513">
          <cell r="B1513">
            <v>96132000</v>
          </cell>
        </row>
        <row r="1514">
          <cell r="B1514">
            <v>96140000</v>
          </cell>
        </row>
        <row r="1515">
          <cell r="B1515">
            <v>96151100</v>
          </cell>
        </row>
        <row r="1516">
          <cell r="B1516">
            <v>96151900</v>
          </cell>
        </row>
        <row r="1517">
          <cell r="B1517">
            <v>96159000</v>
          </cell>
        </row>
        <row r="1518">
          <cell r="B1518">
            <v>96162000</v>
          </cell>
        </row>
        <row r="1519">
          <cell r="B1519">
            <v>96170000</v>
          </cell>
        </row>
        <row r="1520">
          <cell r="B1520">
            <v>97019000</v>
          </cell>
        </row>
        <row r="1521">
          <cell r="B1521">
            <v>97020000</v>
          </cell>
        </row>
        <row r="1522">
          <cell r="B1522">
            <v>97030000</v>
          </cell>
        </row>
        <row r="1523">
          <cell r="B1523">
            <v>97040000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e_Map_-_List_of_products_ex"/>
    </sheetNames>
    <sheetDataSet>
      <sheetData sheetId="0">
        <row r="3">
          <cell r="A3">
            <v>854231</v>
          </cell>
          <cell r="B3" t="str">
            <v>Electronic integrated circuits as processors and controllers, whether or not combined with ...</v>
          </cell>
          <cell r="C3">
            <v>18662691</v>
          </cell>
          <cell r="D3">
            <v>26374659</v>
          </cell>
          <cell r="E3">
            <v>24863779</v>
          </cell>
        </row>
        <row r="4">
          <cell r="A4">
            <v>271019</v>
          </cell>
          <cell r="B4" t="str">
            <v>Medium oils and preparations, of petroleum or bituminous minerals, not containing biodiesel, ...</v>
          </cell>
          <cell r="C4">
            <v>9524533</v>
          </cell>
          <cell r="D4">
            <v>12473925</v>
          </cell>
          <cell r="E4">
            <v>11607998</v>
          </cell>
        </row>
        <row r="5">
          <cell r="A5">
            <v>854239</v>
          </cell>
          <cell r="B5" t="str">
            <v>Electronic integrated circuits (excluding such as processors, controllers, memories and amplifiers)</v>
          </cell>
          <cell r="C5">
            <v>7763233</v>
          </cell>
          <cell r="D5">
            <v>10852096</v>
          </cell>
          <cell r="E5">
            <v>10681713</v>
          </cell>
        </row>
        <row r="6">
          <cell r="A6">
            <v>271111</v>
          </cell>
          <cell r="B6" t="str">
            <v>Natural gas, liquefied</v>
          </cell>
          <cell r="C6">
            <v>9417124</v>
          </cell>
          <cell r="D6">
            <v>9952925</v>
          </cell>
          <cell r="E6">
            <v>10028968</v>
          </cell>
        </row>
        <row r="7">
          <cell r="A7">
            <v>270900</v>
          </cell>
          <cell r="B7" t="str">
            <v>Petroleum oils and oils obtained from bituminous minerals, crude</v>
          </cell>
          <cell r="C7">
            <v>6956864</v>
          </cell>
          <cell r="D7">
            <v>9445010</v>
          </cell>
          <cell r="E7">
            <v>7030383</v>
          </cell>
        </row>
        <row r="8">
          <cell r="A8">
            <v>151190</v>
          </cell>
          <cell r="B8" t="str">
            <v>Palm oil and its fractions, whether or not refined (excluding chemically modified and crude)</v>
          </cell>
          <cell r="C8">
            <v>7837018</v>
          </cell>
          <cell r="D8">
            <v>6735688</v>
          </cell>
          <cell r="E8">
            <v>6469974</v>
          </cell>
        </row>
        <row r="9">
          <cell r="A9">
            <v>854140</v>
          </cell>
          <cell r="B9" t="str">
            <v>Photosensitive semiconductor devices, incl. photovoltaic cells whether or not assembled in ...</v>
          </cell>
          <cell r="C9">
            <v>4043883</v>
          </cell>
          <cell r="D9">
            <v>4514486</v>
          </cell>
          <cell r="E9">
            <v>4680435</v>
          </cell>
        </row>
        <row r="10">
          <cell r="A10">
            <v>854232</v>
          </cell>
          <cell r="B10" t="str">
            <v>Electronic integrated circuits as memories</v>
          </cell>
          <cell r="C10">
            <v>3046228</v>
          </cell>
          <cell r="D10">
            <v>3868360</v>
          </cell>
          <cell r="E10">
            <v>4040860</v>
          </cell>
        </row>
        <row r="11">
          <cell r="A11">
            <v>401519</v>
          </cell>
          <cell r="B11" t="str">
            <v>Gloves, mittens and mitts, of vulcanised rubber (excluding surgical gloves)</v>
          </cell>
          <cell r="C11">
            <v>3324594</v>
          </cell>
          <cell r="D11">
            <v>4014975</v>
          </cell>
          <cell r="E11">
            <v>3812753</v>
          </cell>
        </row>
        <row r="12">
          <cell r="A12">
            <v>854290</v>
          </cell>
          <cell r="B12" t="str">
            <v>Parts of electronic integrated circuits, n.e.s.</v>
          </cell>
          <cell r="C12">
            <v>3131679</v>
          </cell>
          <cell r="D12">
            <v>3027809</v>
          </cell>
          <cell r="E12">
            <v>3375157</v>
          </cell>
        </row>
        <row r="13">
          <cell r="A13">
            <v>271012</v>
          </cell>
          <cell r="B13" t="str">
            <v>Light oils and preparations, of petroleum or bituminous minerals which &gt;= 90% by volume "incl. ...</v>
          </cell>
          <cell r="C13">
            <v>3712685</v>
          </cell>
          <cell r="D13">
            <v>3780770</v>
          </cell>
          <cell r="E13">
            <v>3316849</v>
          </cell>
        </row>
        <row r="14">
          <cell r="A14">
            <v>847180</v>
          </cell>
          <cell r="B14" t="str">
            <v>Units for automatic data-processing machines (excluding processing units, input or output units ...</v>
          </cell>
          <cell r="C14">
            <v>3415998</v>
          </cell>
          <cell r="D14">
            <v>3944553</v>
          </cell>
          <cell r="E14">
            <v>3135993</v>
          </cell>
        </row>
        <row r="15">
          <cell r="A15">
            <v>851762</v>
          </cell>
          <cell r="B15" t="str">
            <v>Machines for the reception, conversion and transmission or regeneration of voice, images or ...</v>
          </cell>
          <cell r="C15">
            <v>2526232</v>
          </cell>
          <cell r="D15">
            <v>2484071</v>
          </cell>
          <cell r="E15">
            <v>3007718</v>
          </cell>
        </row>
        <row r="16">
          <cell r="A16">
            <v>852351</v>
          </cell>
          <cell r="B16" t="str">
            <v>Solid-state, non-volatile data storage devices for recording data from an external source [flash ...</v>
          </cell>
          <cell r="C16">
            <v>2601192</v>
          </cell>
          <cell r="D16">
            <v>3156795</v>
          </cell>
          <cell r="E16">
            <v>2774823</v>
          </cell>
        </row>
        <row r="17">
          <cell r="A17">
            <v>844399</v>
          </cell>
          <cell r="B17" t="str">
            <v>Parts and accessories of printers, copying machines and facsimile machines, n.e.s. (excluding ...</v>
          </cell>
          <cell r="C17">
            <v>2591597</v>
          </cell>
          <cell r="D17">
            <v>2471005</v>
          </cell>
          <cell r="E17">
            <v>2272945</v>
          </cell>
        </row>
        <row r="18">
          <cell r="A18">
            <v>847330</v>
          </cell>
          <cell r="B18" t="str">
            <v>Parts and accessories of automatic data-processing machines or for other machines of heading ...</v>
          </cell>
          <cell r="C18">
            <v>2559578</v>
          </cell>
          <cell r="D18">
            <v>2571451</v>
          </cell>
          <cell r="E18">
            <v>2002147</v>
          </cell>
        </row>
        <row r="19">
          <cell r="A19">
            <v>880330</v>
          </cell>
          <cell r="B19" t="str">
            <v>Parts of aeroplanes or helicopters, n.e.s. (excluding those for gliders)</v>
          </cell>
          <cell r="C19">
            <v>1431147</v>
          </cell>
          <cell r="D19">
            <v>1565449</v>
          </cell>
          <cell r="E19">
            <v>1872654</v>
          </cell>
        </row>
        <row r="20">
          <cell r="A20">
            <v>151110</v>
          </cell>
          <cell r="B20" t="str">
            <v>Crude palm oil</v>
          </cell>
          <cell r="C20">
            <v>1879989</v>
          </cell>
          <cell r="D20">
            <v>1939482</v>
          </cell>
          <cell r="E20">
            <v>1862350</v>
          </cell>
        </row>
        <row r="21">
          <cell r="A21">
            <v>854233</v>
          </cell>
          <cell r="B21" t="str">
            <v>Electronic integrated circuits as amplifiers</v>
          </cell>
          <cell r="C21">
            <v>357095</v>
          </cell>
          <cell r="D21">
            <v>1715003</v>
          </cell>
          <cell r="E21">
            <v>1832601</v>
          </cell>
        </row>
        <row r="22">
          <cell r="A22">
            <v>847170</v>
          </cell>
          <cell r="B22" t="str">
            <v>Storage units for automatic data-processing machines</v>
          </cell>
          <cell r="C22">
            <v>3541130</v>
          </cell>
          <cell r="D22">
            <v>3498794</v>
          </cell>
          <cell r="E22">
            <v>1604055</v>
          </cell>
        </row>
        <row r="23">
          <cell r="A23">
            <v>151620</v>
          </cell>
          <cell r="B23" t="str">
            <v>Vegetable fats and oils and their fractions, partly or wholly hydrogenated, inter-esterified, ...</v>
          </cell>
          <cell r="C23">
            <v>1934176</v>
          </cell>
          <cell r="D23">
            <v>1656644</v>
          </cell>
          <cell r="E23">
            <v>1497887</v>
          </cell>
        </row>
        <row r="24">
          <cell r="A24">
            <v>903090</v>
          </cell>
          <cell r="B24" t="str">
            <v>Parts and accessories for instruments and apparatus for measuring or checking electrical quantities ...</v>
          </cell>
          <cell r="C24">
            <v>1252440</v>
          </cell>
          <cell r="D24">
            <v>1436982</v>
          </cell>
          <cell r="E24">
            <v>1454714</v>
          </cell>
        </row>
        <row r="25">
          <cell r="A25">
            <v>711319</v>
          </cell>
          <cell r="B25" t="str">
            <v>Articles of jewellery and parts thereof, of precious metal other than silver, whether or not ...</v>
          </cell>
          <cell r="C25">
            <v>1301411</v>
          </cell>
          <cell r="D25">
            <v>1354076</v>
          </cell>
          <cell r="E25">
            <v>1398664</v>
          </cell>
        </row>
        <row r="26">
          <cell r="A26">
            <v>852872</v>
          </cell>
          <cell r="B26" t="str">
            <v>Reception apparatus for television, colour, whether or not incorporating radio-broadcast receivers ...</v>
          </cell>
          <cell r="C26">
            <v>1840330</v>
          </cell>
          <cell r="D26">
            <v>1615771</v>
          </cell>
          <cell r="E26">
            <v>1364290</v>
          </cell>
        </row>
        <row r="27">
          <cell r="A27">
            <v>854190</v>
          </cell>
          <cell r="B27" t="str">
            <v>Parts of diodes, transistors and similar semiconductor devices; photosensitive semiconductor ...</v>
          </cell>
          <cell r="C27">
            <v>1491473</v>
          </cell>
          <cell r="D27">
            <v>1519709</v>
          </cell>
          <cell r="E27">
            <v>1357384</v>
          </cell>
        </row>
        <row r="28">
          <cell r="A28">
            <v>854129</v>
          </cell>
          <cell r="B28" t="str">
            <v>Transistors with a dissipation rate &gt;= 1 W (excluding photosensitive transistors)</v>
          </cell>
          <cell r="C28">
            <v>1320077</v>
          </cell>
          <cell r="D28">
            <v>1303869</v>
          </cell>
          <cell r="E28">
            <v>1266469</v>
          </cell>
        </row>
        <row r="29">
          <cell r="A29">
            <v>854370</v>
          </cell>
          <cell r="B29" t="str">
            <v>Electrical machines and apparatus, having individual functions, n.e.s. in chapter 85</v>
          </cell>
          <cell r="C29">
            <v>1183195</v>
          </cell>
          <cell r="D29">
            <v>921186</v>
          </cell>
          <cell r="E29">
            <v>1203923</v>
          </cell>
        </row>
        <row r="30">
          <cell r="A30">
            <v>853710</v>
          </cell>
          <cell r="B30" t="str">
            <v>Boards, cabinets and similar combinations of apparatus for electric control or the distribution ...</v>
          </cell>
          <cell r="C30">
            <v>1187760</v>
          </cell>
          <cell r="D30">
            <v>1005821</v>
          </cell>
          <cell r="E30">
            <v>1200271</v>
          </cell>
        </row>
        <row r="31">
          <cell r="A31">
            <v>903082</v>
          </cell>
          <cell r="B31" t="str">
            <v>Instruments and apparatus for measuring or checking semiconductor wafers or devices</v>
          </cell>
          <cell r="C31">
            <v>669991</v>
          </cell>
          <cell r="D31">
            <v>950273</v>
          </cell>
          <cell r="E31">
            <v>1179572</v>
          </cell>
        </row>
        <row r="32">
          <cell r="A32">
            <v>850811</v>
          </cell>
          <cell r="B32" t="str">
            <v>Vacuum cleaners, incl. dry cleaners and wet vacuum cleaners, with self-contained electric motor, ...</v>
          </cell>
          <cell r="C32">
            <v>964337</v>
          </cell>
          <cell r="D32">
            <v>1229271</v>
          </cell>
          <cell r="E32">
            <v>1134756</v>
          </cell>
        </row>
        <row r="33">
          <cell r="A33">
            <v>853400</v>
          </cell>
          <cell r="B33" t="str">
            <v>Printed circuits</v>
          </cell>
          <cell r="C33">
            <v>1123020</v>
          </cell>
          <cell r="D33">
            <v>1184548</v>
          </cell>
          <cell r="E33">
            <v>1074872</v>
          </cell>
        </row>
        <row r="34">
          <cell r="A34">
            <v>760120</v>
          </cell>
          <cell r="B34" t="str">
            <v>Unwrought aluminium alloys</v>
          </cell>
          <cell r="C34">
            <v>728423</v>
          </cell>
          <cell r="D34">
            <v>1037519</v>
          </cell>
          <cell r="E34">
            <v>1030914</v>
          </cell>
        </row>
        <row r="35">
          <cell r="A35">
            <v>852329</v>
          </cell>
          <cell r="B35" t="str">
            <v>Magnetic media for the recording of sound or of other phenomena (excluding cards incorporating ...</v>
          </cell>
          <cell r="C35">
            <v>740928</v>
          </cell>
          <cell r="D35">
            <v>828329</v>
          </cell>
          <cell r="E35">
            <v>1030049</v>
          </cell>
        </row>
        <row r="36">
          <cell r="A36">
            <v>260111</v>
          </cell>
          <cell r="B36" t="str">
            <v>Non-agglomerated iron ores and concentrates (excluding roasted iron pyrites)</v>
          </cell>
          <cell r="C36">
            <v>892498</v>
          </cell>
          <cell r="D36">
            <v>854670</v>
          </cell>
          <cell r="E36">
            <v>976955</v>
          </cell>
        </row>
        <row r="37">
          <cell r="A37">
            <v>760110</v>
          </cell>
          <cell r="B37" t="str">
            <v>Aluminium, not alloyed, unwrought</v>
          </cell>
          <cell r="C37">
            <v>1346270</v>
          </cell>
          <cell r="D37">
            <v>1285003</v>
          </cell>
          <cell r="E37">
            <v>972290</v>
          </cell>
        </row>
        <row r="38">
          <cell r="A38">
            <v>382319</v>
          </cell>
          <cell r="B38" t="str">
            <v>Fatty acids, industrial, monocarboxylic; acid oils from refining (excluding stearic acid, oleic ...</v>
          </cell>
          <cell r="C38">
            <v>1147305</v>
          </cell>
          <cell r="D38">
            <v>1115704</v>
          </cell>
          <cell r="E38">
            <v>933491</v>
          </cell>
        </row>
        <row r="39">
          <cell r="A39">
            <v>850760</v>
          </cell>
          <cell r="B39" t="str">
            <v>Lithium-ion accumulators (excluding spent)</v>
          </cell>
          <cell r="C39">
            <v>212858</v>
          </cell>
          <cell r="D39">
            <v>846245</v>
          </cell>
          <cell r="E39">
            <v>911361</v>
          </cell>
        </row>
        <row r="40">
          <cell r="A40">
            <v>740620</v>
          </cell>
          <cell r="B40" t="str">
            <v>Copper powders, of lamellar structure, and flakes of copper (excluding grains of copper and ...</v>
          </cell>
          <cell r="C40">
            <v>183154</v>
          </cell>
          <cell r="D40">
            <v>539028</v>
          </cell>
          <cell r="E40">
            <v>891588</v>
          </cell>
        </row>
        <row r="41">
          <cell r="A41">
            <v>400122</v>
          </cell>
          <cell r="B41" t="str">
            <v>Technically specified natural rubber "TSNR"</v>
          </cell>
          <cell r="C41">
            <v>1015224</v>
          </cell>
          <cell r="D41">
            <v>874347</v>
          </cell>
          <cell r="E41">
            <v>858389</v>
          </cell>
        </row>
        <row r="42">
          <cell r="A42">
            <v>847150</v>
          </cell>
          <cell r="B42" t="str">
            <v>Processing units for automatic data-processing machines, whether or not containing in the same ...</v>
          </cell>
          <cell r="C42">
            <v>529819</v>
          </cell>
          <cell r="D42">
            <v>864285</v>
          </cell>
          <cell r="E42">
            <v>848864</v>
          </cell>
        </row>
        <row r="43">
          <cell r="A43">
            <v>853690</v>
          </cell>
          <cell r="B43" t="str">
            <v>Electrical apparatus for switching electrical circuits, or for making connections to or in ...</v>
          </cell>
          <cell r="C43">
            <v>774044</v>
          </cell>
          <cell r="D43">
            <v>936269</v>
          </cell>
          <cell r="E43">
            <v>839966</v>
          </cell>
        </row>
        <row r="44">
          <cell r="A44">
            <v>390110</v>
          </cell>
          <cell r="B44" t="str">
            <v>Polyethylene with a specific gravity of &lt; 0,94, in primary forms</v>
          </cell>
          <cell r="C44">
            <v>329818</v>
          </cell>
          <cell r="D44">
            <v>933369</v>
          </cell>
          <cell r="E44">
            <v>823601</v>
          </cell>
        </row>
        <row r="45">
          <cell r="A45">
            <v>841510</v>
          </cell>
          <cell r="B45" t="str">
            <v>Window or wall air conditioning machines, self-contained or "split-system"</v>
          </cell>
          <cell r="C45">
            <v>813906</v>
          </cell>
          <cell r="D45">
            <v>802130</v>
          </cell>
          <cell r="E45">
            <v>823185</v>
          </cell>
        </row>
        <row r="46">
          <cell r="A46">
            <v>901890</v>
          </cell>
          <cell r="B46" t="str">
            <v>Instruments and appliances used in medical, surgical or veterinary sciences, n.e.s.</v>
          </cell>
          <cell r="C46">
            <v>563479</v>
          </cell>
          <cell r="D46">
            <v>814302</v>
          </cell>
          <cell r="E46">
            <v>813293</v>
          </cell>
        </row>
        <row r="47">
          <cell r="A47">
            <v>999999</v>
          </cell>
          <cell r="B47" t="str">
            <v>Commodities not elsewhere specified</v>
          </cell>
          <cell r="C47">
            <v>728566</v>
          </cell>
          <cell r="D47">
            <v>877548</v>
          </cell>
          <cell r="E47">
            <v>791098</v>
          </cell>
        </row>
        <row r="48">
          <cell r="A48">
            <v>940350</v>
          </cell>
          <cell r="B48" t="str">
            <v>Wooden furniture for bedrooms (excluding seats)</v>
          </cell>
          <cell r="C48">
            <v>719699</v>
          </cell>
          <cell r="D48">
            <v>720778</v>
          </cell>
          <cell r="E48">
            <v>785120</v>
          </cell>
        </row>
        <row r="49">
          <cell r="A49">
            <v>761699</v>
          </cell>
          <cell r="B49" t="str">
            <v>Articles of aluminium, n.e.s.</v>
          </cell>
          <cell r="C49">
            <v>388942</v>
          </cell>
          <cell r="D49">
            <v>569136</v>
          </cell>
          <cell r="E49">
            <v>780865</v>
          </cell>
        </row>
        <row r="50">
          <cell r="A50">
            <v>901839</v>
          </cell>
          <cell r="B50" t="str">
            <v>Needles, catheters, cannulae and the like, used in medical, surgical, dental or veterinary ...</v>
          </cell>
          <cell r="C50">
            <v>595689</v>
          </cell>
          <cell r="D50">
            <v>694348</v>
          </cell>
          <cell r="E50">
            <v>764744</v>
          </cell>
        </row>
        <row r="51">
          <cell r="A51">
            <v>392690</v>
          </cell>
          <cell r="B51" t="str">
            <v>Articles of plastics and articles of other materials of heading 3901 to 3914, n.e.s (excluding ...</v>
          </cell>
          <cell r="C51">
            <v>589229</v>
          </cell>
          <cell r="D51">
            <v>644901</v>
          </cell>
          <cell r="E51">
            <v>727421</v>
          </cell>
        </row>
        <row r="52">
          <cell r="A52">
            <v>852990</v>
          </cell>
          <cell r="B52" t="str">
            <v>Parts suitable for use solely or principally with transmission and reception apparatus for ...</v>
          </cell>
          <cell r="C52">
            <v>1063885</v>
          </cell>
          <cell r="D52">
            <v>870741</v>
          </cell>
          <cell r="E52">
            <v>698595</v>
          </cell>
        </row>
        <row r="53">
          <cell r="A53">
            <v>441231</v>
          </cell>
          <cell r="B53" t="str">
            <v>Plywood consisting solely of sheets of wood &lt;= 6 mm thick, with at least one outer ply of tropical ...</v>
          </cell>
          <cell r="C53">
            <v>861866</v>
          </cell>
          <cell r="D53">
            <v>972324</v>
          </cell>
          <cell r="E53">
            <v>692203</v>
          </cell>
        </row>
        <row r="54">
          <cell r="A54">
            <v>903040</v>
          </cell>
          <cell r="B54" t="str">
            <v>Instruments and apparatus for measuring or checking electrical quantities, specifically for ...</v>
          </cell>
          <cell r="C54">
            <v>553598</v>
          </cell>
          <cell r="D54">
            <v>692126</v>
          </cell>
          <cell r="E54">
            <v>685716</v>
          </cell>
        </row>
        <row r="55">
          <cell r="A55">
            <v>940360</v>
          </cell>
          <cell r="B55" t="str">
            <v>Wooden furniture (excluding for offices, kitchens and bedrooms, and seats)</v>
          </cell>
          <cell r="C55">
            <v>575325</v>
          </cell>
          <cell r="D55">
            <v>610549</v>
          </cell>
          <cell r="E55">
            <v>681475</v>
          </cell>
        </row>
        <row r="56">
          <cell r="A56">
            <v>210690</v>
          </cell>
          <cell r="B56" t="str">
            <v>Food preparations, n.e.s.</v>
          </cell>
          <cell r="C56">
            <v>612004</v>
          </cell>
          <cell r="D56">
            <v>645638</v>
          </cell>
          <cell r="E56">
            <v>675922</v>
          </cell>
        </row>
        <row r="57">
          <cell r="A57">
            <v>851810</v>
          </cell>
          <cell r="B57" t="str">
            <v>Microphones and stands therefor (excluding cordless microphones with built-in transmitter)</v>
          </cell>
          <cell r="C57">
            <v>180057</v>
          </cell>
          <cell r="D57">
            <v>456024</v>
          </cell>
          <cell r="E57">
            <v>657291</v>
          </cell>
        </row>
        <row r="58">
          <cell r="A58">
            <v>392010</v>
          </cell>
          <cell r="B58" t="str">
            <v>Plates, sheets, film, foil and strip, of non-cellular polymers of ethylene, not reinforced, ...</v>
          </cell>
          <cell r="C58">
            <v>602848</v>
          </cell>
          <cell r="D58">
            <v>655809</v>
          </cell>
          <cell r="E58">
            <v>657160</v>
          </cell>
        </row>
        <row r="59">
          <cell r="A59">
            <v>848690</v>
          </cell>
          <cell r="B59" t="str">
            <v>Parts and accessories for machines and apparatus of a kind used solely or principally for the ...</v>
          </cell>
          <cell r="C59">
            <v>651708</v>
          </cell>
          <cell r="D59">
            <v>690107</v>
          </cell>
          <cell r="E59">
            <v>645252</v>
          </cell>
        </row>
        <row r="60">
          <cell r="A60">
            <v>382499</v>
          </cell>
          <cell r="B60" t="str">
            <v>Chemical products and preparations of the chemical or allied industries, incl. those consisting ...</v>
          </cell>
          <cell r="C60">
            <v>407588</v>
          </cell>
          <cell r="D60">
            <v>578770</v>
          </cell>
          <cell r="E60">
            <v>641915</v>
          </cell>
        </row>
        <row r="61">
          <cell r="A61">
            <v>180400</v>
          </cell>
          <cell r="B61" t="str">
            <v>Cocoa butter, fat and oil</v>
          </cell>
          <cell r="C61">
            <v>378927</v>
          </cell>
          <cell r="D61">
            <v>390904</v>
          </cell>
          <cell r="E61">
            <v>613366</v>
          </cell>
        </row>
        <row r="62">
          <cell r="A62">
            <v>390210</v>
          </cell>
          <cell r="B62" t="str">
            <v>Polypropylene, in primary forms</v>
          </cell>
          <cell r="C62">
            <v>330081</v>
          </cell>
          <cell r="D62">
            <v>426187</v>
          </cell>
          <cell r="E62">
            <v>612918</v>
          </cell>
        </row>
        <row r="63">
          <cell r="A63">
            <v>847141</v>
          </cell>
          <cell r="B63" t="str">
            <v>Data-processing machines, automatic, comprising in the same housing at least a central processing ...</v>
          </cell>
          <cell r="C63">
            <v>546278</v>
          </cell>
          <cell r="D63">
            <v>569503</v>
          </cell>
          <cell r="E63">
            <v>607580</v>
          </cell>
        </row>
        <row r="64">
          <cell r="A64">
            <v>847989</v>
          </cell>
          <cell r="B64" t="str">
            <v>Machines and mechanical appliances, n.e.s.</v>
          </cell>
          <cell r="C64">
            <v>475938</v>
          </cell>
          <cell r="D64">
            <v>556776</v>
          </cell>
          <cell r="E64">
            <v>605178</v>
          </cell>
        </row>
        <row r="65">
          <cell r="A65">
            <v>853224</v>
          </cell>
          <cell r="B65" t="str">
            <v>Fixed electrical capacitors, ceramic dielectric, multilayer (excluding power capacitors)</v>
          </cell>
          <cell r="C65">
            <v>454704</v>
          </cell>
          <cell r="D65">
            <v>506890</v>
          </cell>
          <cell r="E65">
            <v>604590</v>
          </cell>
        </row>
        <row r="66">
          <cell r="A66">
            <v>850440</v>
          </cell>
          <cell r="B66" t="str">
            <v>Static converters</v>
          </cell>
          <cell r="C66">
            <v>383344</v>
          </cell>
          <cell r="D66">
            <v>494338</v>
          </cell>
          <cell r="E66">
            <v>598023</v>
          </cell>
        </row>
        <row r="67">
          <cell r="A67">
            <v>390120</v>
          </cell>
          <cell r="B67" t="str">
            <v>Polyethylene with a specific gravity of &gt;= 0,94, in primary forms</v>
          </cell>
          <cell r="C67">
            <v>486249</v>
          </cell>
          <cell r="D67">
            <v>592996</v>
          </cell>
          <cell r="E67">
            <v>587979</v>
          </cell>
        </row>
        <row r="68">
          <cell r="A68">
            <v>851830</v>
          </cell>
          <cell r="B68" t="str">
            <v>Headphones and earphones, whether or not combined with microphone, and sets consisting of a ...</v>
          </cell>
          <cell r="C68">
            <v>212294</v>
          </cell>
          <cell r="D68">
            <v>397793</v>
          </cell>
          <cell r="E68">
            <v>587292</v>
          </cell>
        </row>
        <row r="69">
          <cell r="A69">
            <v>721391</v>
          </cell>
          <cell r="B69" t="str">
            <v>Bars and rods, hot-rolled, in irregularly wound coils, of iron or non-alloy steel, of circular ...</v>
          </cell>
          <cell r="C69">
            <v>14476</v>
          </cell>
          <cell r="D69">
            <v>33164</v>
          </cell>
          <cell r="E69">
            <v>570208</v>
          </cell>
        </row>
        <row r="70">
          <cell r="A70">
            <v>310210</v>
          </cell>
          <cell r="B70" t="str">
            <v>Urea, whether or not in aqueous solution (excluding that in pellet or similar forms, or in ...</v>
          </cell>
          <cell r="C70">
            <v>405922</v>
          </cell>
          <cell r="D70">
            <v>484573</v>
          </cell>
          <cell r="E70">
            <v>563525</v>
          </cell>
        </row>
        <row r="71">
          <cell r="A71">
            <v>400280</v>
          </cell>
          <cell r="B71" t="str">
            <v>Mixtures of natural rubber, balata, gutta-percha, guayule, chicle or similar types of natural ...</v>
          </cell>
          <cell r="C71">
            <v>1028641</v>
          </cell>
          <cell r="D71">
            <v>684395</v>
          </cell>
          <cell r="E71">
            <v>559206</v>
          </cell>
        </row>
        <row r="72">
          <cell r="A72">
            <v>271320</v>
          </cell>
          <cell r="B72" t="str">
            <v>Petroleum bitumen</v>
          </cell>
          <cell r="C72">
            <v>299827</v>
          </cell>
          <cell r="D72">
            <v>341819</v>
          </cell>
          <cell r="E72">
            <v>548741</v>
          </cell>
        </row>
        <row r="73">
          <cell r="A73">
            <v>844331</v>
          </cell>
          <cell r="B73" t="str">
            <v>Machines which perform two or more of the functions of printing, copying or facsimile transmission, ...</v>
          </cell>
          <cell r="C73">
            <v>345644</v>
          </cell>
          <cell r="D73">
            <v>482816</v>
          </cell>
          <cell r="E73">
            <v>539844</v>
          </cell>
        </row>
        <row r="74">
          <cell r="A74">
            <v>382370</v>
          </cell>
          <cell r="B74" t="str">
            <v>Fatty alcohols, industrial</v>
          </cell>
          <cell r="C74">
            <v>791300</v>
          </cell>
          <cell r="D74">
            <v>670723</v>
          </cell>
          <cell r="E74">
            <v>518306</v>
          </cell>
        </row>
        <row r="75">
          <cell r="A75">
            <v>740819</v>
          </cell>
          <cell r="B75" t="str">
            <v>Wire of refined copper, with a maximum cross-sectional dimension of &lt;= 6 mm</v>
          </cell>
          <cell r="C75">
            <v>442376</v>
          </cell>
          <cell r="D75">
            <v>545633</v>
          </cell>
          <cell r="E75">
            <v>514311</v>
          </cell>
        </row>
        <row r="76">
          <cell r="A76">
            <v>190190</v>
          </cell>
          <cell r="B76" t="str">
            <v>Malt extract; food preparations of flour, groats, meal, starch or malt extract, not containing ...</v>
          </cell>
          <cell r="C76">
            <v>475271</v>
          </cell>
          <cell r="D76">
            <v>445225</v>
          </cell>
          <cell r="E76">
            <v>511283</v>
          </cell>
        </row>
        <row r="77">
          <cell r="A77">
            <v>902150</v>
          </cell>
          <cell r="B77" t="str">
            <v>Pacemakers for stimulating heart muscles (excluding parts and accessories)</v>
          </cell>
          <cell r="C77">
            <v>69508</v>
          </cell>
          <cell r="D77">
            <v>141227</v>
          </cell>
          <cell r="E77">
            <v>492687</v>
          </cell>
        </row>
        <row r="78">
          <cell r="A78">
            <v>903289</v>
          </cell>
          <cell r="B78" t="str">
            <v>Regulating or controlling instruments and apparatus (excluding hydraulic or pneumatic, manostats, ...</v>
          </cell>
          <cell r="C78">
            <v>476786</v>
          </cell>
          <cell r="D78">
            <v>531750</v>
          </cell>
          <cell r="E78">
            <v>478381</v>
          </cell>
        </row>
        <row r="79">
          <cell r="A79">
            <v>382600</v>
          </cell>
          <cell r="B79" t="str">
            <v>Biodiesel and mixtures thereof, not containing or containing &lt; 70 % by weight of petroleum ...</v>
          </cell>
          <cell r="C79">
            <v>172910</v>
          </cell>
          <cell r="D79">
            <v>365204</v>
          </cell>
          <cell r="E79">
            <v>469360</v>
          </cell>
        </row>
        <row r="80">
          <cell r="A80">
            <v>854110</v>
          </cell>
          <cell r="B80" t="str">
            <v>Diodes (excluding photosensitive or light emitting diodes)</v>
          </cell>
          <cell r="C80">
            <v>742747</v>
          </cell>
          <cell r="D80">
            <v>535860</v>
          </cell>
          <cell r="E80">
            <v>468408</v>
          </cell>
        </row>
        <row r="81">
          <cell r="A81">
            <v>190590</v>
          </cell>
          <cell r="B81" t="str">
            <v>Bread, pastry, cakes, biscuits and other bakers wares, whether or not containing cocoa; communion ...</v>
          </cell>
          <cell r="C81">
            <v>406262</v>
          </cell>
          <cell r="D81">
            <v>484115</v>
          </cell>
          <cell r="E81">
            <v>457738</v>
          </cell>
        </row>
        <row r="82">
          <cell r="A82">
            <v>290511</v>
          </cell>
          <cell r="B82" t="str">
            <v>Methanol "methyl alcohol"</v>
          </cell>
          <cell r="C82">
            <v>524699</v>
          </cell>
          <cell r="D82">
            <v>612824</v>
          </cell>
          <cell r="E82">
            <v>451977</v>
          </cell>
        </row>
        <row r="83">
          <cell r="A83">
            <v>390330</v>
          </cell>
          <cell r="B83" t="str">
            <v>Acrylonitrile-butadiene-styrene copolymers "ABS", in primary forms</v>
          </cell>
          <cell r="C83">
            <v>383586</v>
          </cell>
          <cell r="D83">
            <v>472247</v>
          </cell>
          <cell r="E83">
            <v>431136</v>
          </cell>
        </row>
        <row r="84">
          <cell r="A84">
            <v>392321</v>
          </cell>
          <cell r="B84" t="str">
            <v>Sacks and bags, incl. cones, of polymers of ethylene</v>
          </cell>
          <cell r="C84">
            <v>365695</v>
          </cell>
          <cell r="D84">
            <v>419849</v>
          </cell>
          <cell r="E84">
            <v>430073</v>
          </cell>
        </row>
        <row r="85">
          <cell r="A85">
            <v>854121</v>
          </cell>
          <cell r="B85" t="str">
            <v>Transistors with a dissipation rate &lt; 1 W (excluding photosensitive transistors)</v>
          </cell>
          <cell r="C85">
            <v>476677</v>
          </cell>
          <cell r="D85">
            <v>475136</v>
          </cell>
          <cell r="E85">
            <v>426659</v>
          </cell>
        </row>
        <row r="86">
          <cell r="A86">
            <v>852859</v>
          </cell>
          <cell r="B86" t="str">
            <v>Monitors, not incorporating television reception apparatus (excluding with cathode ray tube ...</v>
          </cell>
          <cell r="C86">
            <v>24272</v>
          </cell>
          <cell r="D86">
            <v>240757</v>
          </cell>
          <cell r="E86">
            <v>424829</v>
          </cell>
        </row>
        <row r="87">
          <cell r="A87">
            <v>851712</v>
          </cell>
          <cell r="B87" t="str">
            <v>Telephones for cellular networks "mobile telephones" or for other wireless networks</v>
          </cell>
          <cell r="C87">
            <v>496013</v>
          </cell>
          <cell r="D87">
            <v>394385</v>
          </cell>
          <cell r="E87">
            <v>421949</v>
          </cell>
        </row>
        <row r="88">
          <cell r="A88">
            <v>271500</v>
          </cell>
          <cell r="B88" t="str">
            <v>Bituminous mastics, cut-backs and other bituminous mixtures based on natural asphalt, on natural ...</v>
          </cell>
          <cell r="C88">
            <v>1486443</v>
          </cell>
          <cell r="D88">
            <v>407581</v>
          </cell>
          <cell r="E88">
            <v>412439</v>
          </cell>
        </row>
        <row r="89">
          <cell r="A89">
            <v>270750</v>
          </cell>
          <cell r="B89" t="str">
            <v>Aromatic hydrocarbon mixtures of which &gt;= 65% by volume, incl. losses, distils at 250°C by ...</v>
          </cell>
          <cell r="C89">
            <v>838419</v>
          </cell>
          <cell r="D89">
            <v>723708</v>
          </cell>
          <cell r="E89">
            <v>410693</v>
          </cell>
        </row>
        <row r="90">
          <cell r="A90">
            <v>847990</v>
          </cell>
          <cell r="B90" t="str">
            <v>Parts of machines and mechanical appliances, n.e.s.</v>
          </cell>
          <cell r="C90">
            <v>467770</v>
          </cell>
          <cell r="D90">
            <v>467172</v>
          </cell>
          <cell r="E90">
            <v>410244</v>
          </cell>
        </row>
        <row r="91">
          <cell r="A91">
            <v>381800</v>
          </cell>
          <cell r="B91" t="str">
            <v>Chemical elements and compounds doped for use in electronics, in the form of discs, wafers, ...</v>
          </cell>
          <cell r="C91">
            <v>329807</v>
          </cell>
          <cell r="D91">
            <v>401441</v>
          </cell>
          <cell r="E91">
            <v>404956</v>
          </cell>
        </row>
        <row r="92">
          <cell r="A92">
            <v>271129</v>
          </cell>
          <cell r="B92" t="str">
            <v>Hydrocarbons in gaseous state, n.e.s. (excluding natural gas)</v>
          </cell>
          <cell r="C92">
            <v>409975</v>
          </cell>
          <cell r="D92">
            <v>557982</v>
          </cell>
          <cell r="E92">
            <v>404805</v>
          </cell>
        </row>
        <row r="93">
          <cell r="A93">
            <v>851650</v>
          </cell>
          <cell r="B93" t="str">
            <v>Microwave ovens</v>
          </cell>
          <cell r="C93">
            <v>429900</v>
          </cell>
          <cell r="D93">
            <v>407268</v>
          </cell>
          <cell r="E93">
            <v>400082</v>
          </cell>
        </row>
        <row r="94">
          <cell r="A94">
            <v>800110</v>
          </cell>
          <cell r="B94" t="str">
            <v>Unwrought tin, not alloyed</v>
          </cell>
          <cell r="C94">
            <v>516513</v>
          </cell>
          <cell r="D94">
            <v>490919</v>
          </cell>
          <cell r="E94">
            <v>391114</v>
          </cell>
        </row>
        <row r="95">
          <cell r="A95">
            <v>151790</v>
          </cell>
          <cell r="B95" t="str">
            <v>Edible mixtures or preparations of animal or vegetable fats or oils and edible fractions of ...</v>
          </cell>
          <cell r="C95">
            <v>387029</v>
          </cell>
          <cell r="D95">
            <v>351617</v>
          </cell>
          <cell r="E95">
            <v>384975</v>
          </cell>
        </row>
        <row r="96">
          <cell r="A96">
            <v>750210</v>
          </cell>
          <cell r="B96" t="str">
            <v>Nickel, not alloyed, unwrought</v>
          </cell>
          <cell r="C96">
            <v>534064</v>
          </cell>
          <cell r="D96">
            <v>1241375</v>
          </cell>
          <cell r="E96">
            <v>380171</v>
          </cell>
        </row>
        <row r="97">
          <cell r="A97">
            <v>841590</v>
          </cell>
          <cell r="B97" t="str">
            <v>Parts of air conditioning machines, comprising a motor-driven fan and elements for changing ...</v>
          </cell>
          <cell r="C97">
            <v>146245</v>
          </cell>
          <cell r="D97">
            <v>276430</v>
          </cell>
          <cell r="E97">
            <v>379198</v>
          </cell>
        </row>
        <row r="98">
          <cell r="A98">
            <v>401511</v>
          </cell>
          <cell r="B98" t="str">
            <v>Surgical gloves, of vulcanised rubber (excluding fingerstalls)</v>
          </cell>
          <cell r="C98">
            <v>365896</v>
          </cell>
          <cell r="D98">
            <v>384537</v>
          </cell>
          <cell r="E98">
            <v>377866</v>
          </cell>
        </row>
        <row r="99">
          <cell r="A99">
            <v>843143</v>
          </cell>
          <cell r="B99" t="str">
            <v>Parts for boring or sinking machinery of subheading 8430.41 or 8430.49, n.e.s.</v>
          </cell>
          <cell r="C99">
            <v>447571</v>
          </cell>
          <cell r="D99">
            <v>427292</v>
          </cell>
          <cell r="E99">
            <v>376406</v>
          </cell>
        </row>
        <row r="100">
          <cell r="A100">
            <v>720711</v>
          </cell>
          <cell r="B100" t="str">
            <v>Semi-finished products of iron or non-alloy steel containing, by weight, &lt; 0,25% of carbon, ...</v>
          </cell>
          <cell r="C100">
            <v>0</v>
          </cell>
          <cell r="D100">
            <v>2</v>
          </cell>
          <cell r="E100">
            <v>375118</v>
          </cell>
        </row>
        <row r="101">
          <cell r="A101">
            <v>290243</v>
          </cell>
          <cell r="B101" t="str">
            <v>P-Xylene</v>
          </cell>
          <cell r="C101">
            <v>349200</v>
          </cell>
          <cell r="D101">
            <v>500869</v>
          </cell>
          <cell r="E101">
            <v>372257</v>
          </cell>
        </row>
        <row r="102">
          <cell r="A102">
            <v>852721</v>
          </cell>
          <cell r="B102" t="str">
            <v>Radio-broadcast receivers not capable of operating without an external source of power, of ...</v>
          </cell>
          <cell r="C102">
            <v>217380</v>
          </cell>
          <cell r="D102">
            <v>189955</v>
          </cell>
          <cell r="E102">
            <v>364804</v>
          </cell>
        </row>
        <row r="103">
          <cell r="A103">
            <v>390140</v>
          </cell>
          <cell r="B103" t="str">
            <v>Ethylene-alpha-olefins copolymers, having a specific gravity of &lt; 0,94 , in primary forms</v>
          </cell>
          <cell r="C103">
            <v>372731</v>
          </cell>
          <cell r="D103">
            <v>400204</v>
          </cell>
          <cell r="E103">
            <v>364538</v>
          </cell>
        </row>
        <row r="104">
          <cell r="A104">
            <v>730890</v>
          </cell>
          <cell r="B104" t="str">
            <v>Structures and parts of structures, of iron or steel, n.e.s. (excluding bridges and bridge-sections, ...</v>
          </cell>
          <cell r="C104">
            <v>294873</v>
          </cell>
          <cell r="D104">
            <v>278252</v>
          </cell>
          <cell r="E104">
            <v>359147</v>
          </cell>
        </row>
        <row r="105">
          <cell r="A105">
            <v>440799</v>
          </cell>
          <cell r="B105" t="str">
            <v>Wood, sawn or chipped lengthwise, sliced or peeled, whether or not planed, sanded or end-jointed, ...</v>
          </cell>
          <cell r="C105">
            <v>392632</v>
          </cell>
          <cell r="D105">
            <v>365716</v>
          </cell>
          <cell r="E105">
            <v>350374</v>
          </cell>
        </row>
        <row r="106">
          <cell r="A106">
            <v>903180</v>
          </cell>
          <cell r="B106" t="str">
            <v>Instruments, appliances and machines for measuring or checking, not elsewhere specified in ...</v>
          </cell>
          <cell r="C106">
            <v>159911</v>
          </cell>
          <cell r="D106">
            <v>193191</v>
          </cell>
          <cell r="E106">
            <v>348092</v>
          </cell>
        </row>
        <row r="107">
          <cell r="A107">
            <v>390319</v>
          </cell>
          <cell r="B107" t="str">
            <v>Polystyrene, in primary forms (excluding expansible)</v>
          </cell>
          <cell r="C107">
            <v>118502</v>
          </cell>
          <cell r="D107">
            <v>244713</v>
          </cell>
          <cell r="E107">
            <v>335819</v>
          </cell>
        </row>
        <row r="108">
          <cell r="A108">
            <v>390690</v>
          </cell>
          <cell r="B108" t="str">
            <v>Acrylic polymers, in primary forms (excluding poly"methyl methacrylate")</v>
          </cell>
          <cell r="C108">
            <v>259458</v>
          </cell>
          <cell r="D108">
            <v>340201</v>
          </cell>
          <cell r="E108">
            <v>331560</v>
          </cell>
        </row>
        <row r="109">
          <cell r="A109">
            <v>291590</v>
          </cell>
          <cell r="B109" t="str">
            <v>Saturated acyclic monocarboxylic acids, their anhydrides, halides, peroxides and peroxyacids; ...</v>
          </cell>
          <cell r="C109">
            <v>448048</v>
          </cell>
          <cell r="D109">
            <v>417558</v>
          </cell>
          <cell r="E109">
            <v>331382</v>
          </cell>
        </row>
        <row r="110">
          <cell r="A110">
            <v>340120</v>
          </cell>
          <cell r="B110" t="str">
            <v>Soap in the form of flakes, granules, powder, paste or in aqueous solution</v>
          </cell>
          <cell r="C110">
            <v>384880</v>
          </cell>
          <cell r="D110">
            <v>365912</v>
          </cell>
          <cell r="E110">
            <v>326880</v>
          </cell>
        </row>
        <row r="111">
          <cell r="A111">
            <v>440729</v>
          </cell>
          <cell r="B111" t="str">
            <v>Tropical wood specified in Subheading Note 1 to this chapter, sawn or chipped lengthwise, sliced ...</v>
          </cell>
          <cell r="C111">
            <v>353634</v>
          </cell>
          <cell r="D111">
            <v>373225</v>
          </cell>
          <cell r="E111">
            <v>326220</v>
          </cell>
        </row>
        <row r="112">
          <cell r="A112">
            <v>210112</v>
          </cell>
          <cell r="B112" t="str">
            <v>Preparations with a basis of extracts, essences or concentrates of coffee or with a basis of ...</v>
          </cell>
          <cell r="C112">
            <v>294311</v>
          </cell>
          <cell r="D112">
            <v>307436</v>
          </cell>
          <cell r="E112">
            <v>323723</v>
          </cell>
        </row>
        <row r="113">
          <cell r="A113">
            <v>854150</v>
          </cell>
          <cell r="B113" t="str">
            <v>Semiconductor devices, n.e.s.</v>
          </cell>
          <cell r="C113">
            <v>173677</v>
          </cell>
          <cell r="D113">
            <v>235317</v>
          </cell>
          <cell r="E113">
            <v>319372</v>
          </cell>
        </row>
        <row r="114">
          <cell r="A114">
            <v>732690</v>
          </cell>
          <cell r="B114" t="str">
            <v>Articles of iron or steel, n.e.s. (excluding cast articles or articles of iron or steel wire)</v>
          </cell>
          <cell r="C114">
            <v>256692</v>
          </cell>
          <cell r="D114">
            <v>283324</v>
          </cell>
          <cell r="E114">
            <v>319009</v>
          </cell>
        </row>
        <row r="115">
          <cell r="A115">
            <v>851822</v>
          </cell>
          <cell r="B115" t="str">
            <v>Multiple loudspeakers, mounted in the same enclosure</v>
          </cell>
          <cell r="C115">
            <v>356981</v>
          </cell>
          <cell r="D115">
            <v>416986</v>
          </cell>
          <cell r="E115">
            <v>317171</v>
          </cell>
        </row>
        <row r="116">
          <cell r="A116">
            <v>720211</v>
          </cell>
          <cell r="B116" t="str">
            <v>Ferro-manganese, containing by weight &gt; 2% of carbon</v>
          </cell>
          <cell r="C116">
            <v>299471</v>
          </cell>
          <cell r="D116">
            <v>381499</v>
          </cell>
          <cell r="E116">
            <v>311292</v>
          </cell>
        </row>
        <row r="117">
          <cell r="A117">
            <v>701911</v>
          </cell>
          <cell r="B117" t="str">
            <v>Glass fibre threads "chopped strands", cut into lengths &lt;= 50 mm</v>
          </cell>
          <cell r="C117">
            <v>430385</v>
          </cell>
          <cell r="D117">
            <v>414914</v>
          </cell>
          <cell r="E117">
            <v>310410</v>
          </cell>
        </row>
        <row r="118">
          <cell r="A118">
            <v>741110</v>
          </cell>
          <cell r="B118" t="str">
            <v>Tubes and pipes of refined copper</v>
          </cell>
          <cell r="C118">
            <v>281570</v>
          </cell>
          <cell r="D118">
            <v>322464</v>
          </cell>
          <cell r="E118">
            <v>306574</v>
          </cell>
        </row>
        <row r="119">
          <cell r="A119">
            <v>842139</v>
          </cell>
          <cell r="B119" t="str">
            <v>Machinery and apparatus for filtering or purifying gases (excluding isotope separators and ...</v>
          </cell>
          <cell r="C119">
            <v>196116</v>
          </cell>
          <cell r="D119">
            <v>312706</v>
          </cell>
          <cell r="E119">
            <v>295503</v>
          </cell>
        </row>
        <row r="120">
          <cell r="A120">
            <v>390769</v>
          </cell>
          <cell r="B120" t="str">
            <v>Poly"ethylene terephthalate", in primary forms, having a viscosity number of &lt; 78 ml/g</v>
          </cell>
          <cell r="C120">
            <v>82256</v>
          </cell>
          <cell r="D120">
            <v>213065</v>
          </cell>
          <cell r="E120">
            <v>292887</v>
          </cell>
        </row>
        <row r="121">
          <cell r="A121">
            <v>720230</v>
          </cell>
          <cell r="B121" t="str">
            <v>Ferro-silico-manganese</v>
          </cell>
          <cell r="C121">
            <v>204945</v>
          </cell>
          <cell r="D121">
            <v>323671</v>
          </cell>
          <cell r="E121">
            <v>292730</v>
          </cell>
        </row>
        <row r="122">
          <cell r="A122">
            <v>290121</v>
          </cell>
          <cell r="B122" t="str">
            <v>Ethylene</v>
          </cell>
          <cell r="C122">
            <v>209096</v>
          </cell>
          <cell r="D122">
            <v>349250</v>
          </cell>
          <cell r="E122">
            <v>291775</v>
          </cell>
        </row>
        <row r="123">
          <cell r="A123">
            <v>700529</v>
          </cell>
          <cell r="B123" t="str">
            <v>Float glass and surface ground and polished glass, in sheets, but not otherwise worked (excluding ...</v>
          </cell>
          <cell r="C123">
            <v>88797</v>
          </cell>
          <cell r="D123">
            <v>221047</v>
          </cell>
          <cell r="E123">
            <v>289706</v>
          </cell>
        </row>
        <row r="124">
          <cell r="A124">
            <v>611420</v>
          </cell>
          <cell r="B124" t="str">
            <v>Special garments for professional, sporting or other purposes, n.e.s., of cotton, knitted or ...</v>
          </cell>
          <cell r="C124">
            <v>133088</v>
          </cell>
          <cell r="D124">
            <v>227424</v>
          </cell>
          <cell r="E124">
            <v>285563</v>
          </cell>
        </row>
        <row r="125">
          <cell r="A125">
            <v>851770</v>
          </cell>
          <cell r="B125" t="str">
            <v>Parts of telephone sets, telephones for cellular networks or for other wireless networks and ...</v>
          </cell>
          <cell r="C125">
            <v>565992</v>
          </cell>
          <cell r="D125">
            <v>358384</v>
          </cell>
          <cell r="E125">
            <v>282497</v>
          </cell>
        </row>
        <row r="126">
          <cell r="A126">
            <v>870323</v>
          </cell>
          <cell r="B126" t="str">
            <v>Motor cars and other motor vehicles principally designed for the transport of persons, incl. ...</v>
          </cell>
          <cell r="C126">
            <v>154910</v>
          </cell>
          <cell r="D126">
            <v>287394</v>
          </cell>
          <cell r="E126">
            <v>280529</v>
          </cell>
        </row>
        <row r="127">
          <cell r="A127">
            <v>841191</v>
          </cell>
          <cell r="B127" t="str">
            <v>Parts of turbojets or turbopropellers, n.e.s.</v>
          </cell>
          <cell r="C127">
            <v>140535</v>
          </cell>
          <cell r="D127">
            <v>198346</v>
          </cell>
          <cell r="E127">
            <v>280143</v>
          </cell>
        </row>
        <row r="128">
          <cell r="A128">
            <v>720221</v>
          </cell>
          <cell r="B128" t="str">
            <v>Ferro-silicon, containing by weight &gt; 55% of silicon</v>
          </cell>
          <cell r="C128">
            <v>235166</v>
          </cell>
          <cell r="D128">
            <v>354746</v>
          </cell>
          <cell r="E128">
            <v>278658</v>
          </cell>
        </row>
        <row r="129">
          <cell r="A129">
            <v>710812</v>
          </cell>
          <cell r="B129" t="str">
            <v>Gold, incl. gold plated with platinum, unwrought, for non-monetary purposes (excluding gold ...</v>
          </cell>
          <cell r="C129">
            <v>18921</v>
          </cell>
          <cell r="D129">
            <v>92465</v>
          </cell>
          <cell r="E129">
            <v>277283</v>
          </cell>
        </row>
        <row r="130">
          <cell r="A130">
            <v>847130</v>
          </cell>
          <cell r="B130" t="str">
            <v>Data-processing machines, automatic, portable, weighing &lt;= 10 kg, consisting of at least a ...</v>
          </cell>
          <cell r="C130">
            <v>273574</v>
          </cell>
          <cell r="D130">
            <v>266966</v>
          </cell>
          <cell r="E130">
            <v>276286</v>
          </cell>
        </row>
        <row r="131">
          <cell r="A131">
            <v>940340</v>
          </cell>
          <cell r="B131" t="str">
            <v>Wooden furniture for kitchens (excluding seats)</v>
          </cell>
          <cell r="C131">
            <v>170267</v>
          </cell>
          <cell r="D131">
            <v>180844</v>
          </cell>
          <cell r="E131">
            <v>276118</v>
          </cell>
        </row>
        <row r="132">
          <cell r="A132">
            <v>180500</v>
          </cell>
          <cell r="B132" t="str">
            <v>Cocoa powder, not containing added sugar or other sweetening matter</v>
          </cell>
          <cell r="C132">
            <v>270829</v>
          </cell>
          <cell r="D132">
            <v>225910</v>
          </cell>
          <cell r="E132">
            <v>275292</v>
          </cell>
        </row>
        <row r="133">
          <cell r="A133">
            <v>852359</v>
          </cell>
          <cell r="B133" t="str">
            <v>Semiconductor media, unrecorded, for the recording of sound or of other phenomena (excluding ...</v>
          </cell>
          <cell r="C133">
            <v>243327</v>
          </cell>
          <cell r="D133">
            <v>298575</v>
          </cell>
          <cell r="E133">
            <v>275133</v>
          </cell>
        </row>
        <row r="134">
          <cell r="A134">
            <v>720720</v>
          </cell>
          <cell r="B134" t="str">
            <v>Semi-finished products of iron or non-alloy steel containing, by weight, &gt;= 0,25% of carbon</v>
          </cell>
          <cell r="C134">
            <v>22279</v>
          </cell>
          <cell r="D134">
            <v>19257</v>
          </cell>
          <cell r="E134">
            <v>273512</v>
          </cell>
        </row>
        <row r="135">
          <cell r="A135">
            <v>293040</v>
          </cell>
          <cell r="B135" t="str">
            <v>Methionine</v>
          </cell>
          <cell r="C135">
            <v>219139</v>
          </cell>
          <cell r="D135">
            <v>249628</v>
          </cell>
          <cell r="E135">
            <v>273252</v>
          </cell>
        </row>
        <row r="136">
          <cell r="A136">
            <v>854411</v>
          </cell>
          <cell r="B136" t="str">
            <v>Winding wire for electrical purposes, of copper, insulated</v>
          </cell>
          <cell r="C136">
            <v>293139</v>
          </cell>
          <cell r="D136">
            <v>277860</v>
          </cell>
          <cell r="E136">
            <v>273112</v>
          </cell>
        </row>
        <row r="137">
          <cell r="A137">
            <v>382311</v>
          </cell>
          <cell r="B137" t="str">
            <v>Stearic acid, industrial</v>
          </cell>
          <cell r="C137">
            <v>328211</v>
          </cell>
          <cell r="D137">
            <v>313971</v>
          </cell>
          <cell r="E137">
            <v>266564</v>
          </cell>
        </row>
        <row r="138">
          <cell r="A138">
            <v>392390</v>
          </cell>
          <cell r="B138" t="str">
            <v>Articles for the conveyance or packaging of goods, of plastics (excluding boxes, cases, crates ...</v>
          </cell>
          <cell r="C138">
            <v>230784</v>
          </cell>
          <cell r="D138">
            <v>247613</v>
          </cell>
          <cell r="E138">
            <v>261047</v>
          </cell>
        </row>
        <row r="139">
          <cell r="A139">
            <v>180100</v>
          </cell>
          <cell r="B139" t="str">
            <v>Cocoa beans, whole or broken, raw or roasted</v>
          </cell>
          <cell r="C139">
            <v>314655</v>
          </cell>
          <cell r="D139">
            <v>353822</v>
          </cell>
          <cell r="E139">
            <v>259643</v>
          </cell>
        </row>
        <row r="140">
          <cell r="A140">
            <v>390190</v>
          </cell>
          <cell r="B140" t="str">
            <v>Polymers of ethylene, in primary forms (excluding polyethylene and ethylene-vinyl acetate ...</v>
          </cell>
          <cell r="C140">
            <v>188221</v>
          </cell>
          <cell r="D140">
            <v>328853</v>
          </cell>
          <cell r="E140">
            <v>259140</v>
          </cell>
        </row>
        <row r="141">
          <cell r="A141">
            <v>853222</v>
          </cell>
          <cell r="B141" t="str">
            <v>Fixed electrical capacitors, aluminium electrolytic (excluding power capacitors)</v>
          </cell>
          <cell r="C141">
            <v>267209</v>
          </cell>
          <cell r="D141">
            <v>315132</v>
          </cell>
          <cell r="E141">
            <v>252276</v>
          </cell>
        </row>
        <row r="142">
          <cell r="A142">
            <v>260300</v>
          </cell>
          <cell r="B142" t="str">
            <v>Copper ores and concentrates</v>
          </cell>
          <cell r="C142">
            <v>290706</v>
          </cell>
          <cell r="D142">
            <v>266068</v>
          </cell>
          <cell r="E142">
            <v>250514</v>
          </cell>
        </row>
        <row r="143">
          <cell r="A143">
            <v>284690</v>
          </cell>
          <cell r="B143" t="str">
            <v>Compounds, inorganic or organic, of rare-earth metals, of yttrium or of scandium or of mixtures ...</v>
          </cell>
          <cell r="C143">
            <v>255422</v>
          </cell>
          <cell r="D143">
            <v>267815</v>
          </cell>
          <cell r="E143">
            <v>249713</v>
          </cell>
        </row>
        <row r="144">
          <cell r="A144">
            <v>401110</v>
          </cell>
          <cell r="B144" t="str">
            <v>New pneumatic tyres, of rubber, of a kind used for motor cars, incl. station wagons and racing ...</v>
          </cell>
          <cell r="C144">
            <v>204658</v>
          </cell>
          <cell r="D144">
            <v>220306</v>
          </cell>
          <cell r="E144">
            <v>246425</v>
          </cell>
        </row>
        <row r="145">
          <cell r="A145">
            <v>30617</v>
          </cell>
          <cell r="B145" t="str">
            <v>Frozen shrimps and prawns, even smoked, whether in shell or not, incl. shrimps and prawns in ...</v>
          </cell>
          <cell r="C145">
            <v>171253</v>
          </cell>
          <cell r="D145">
            <v>190334</v>
          </cell>
          <cell r="E145">
            <v>245333</v>
          </cell>
        </row>
        <row r="146">
          <cell r="A146">
            <v>290545</v>
          </cell>
          <cell r="B146" t="str">
            <v>Glycerol</v>
          </cell>
          <cell r="C146">
            <v>272995</v>
          </cell>
          <cell r="D146">
            <v>351518</v>
          </cell>
          <cell r="E146">
            <v>245011</v>
          </cell>
        </row>
        <row r="147">
          <cell r="A147">
            <v>230660</v>
          </cell>
          <cell r="B147" t="str">
            <v>Oilcake and other solid residues, whether or not ground or in the form of pellets, resulting ...</v>
          </cell>
          <cell r="C147">
            <v>215811</v>
          </cell>
          <cell r="D147">
            <v>282042</v>
          </cell>
          <cell r="E147">
            <v>243458</v>
          </cell>
        </row>
        <row r="148">
          <cell r="A148">
            <v>390799</v>
          </cell>
          <cell r="B148" t="str">
            <v>Saturated polyesters in primary forms (excluding polycarbonates, alkyd resins, poly"ethylene ...</v>
          </cell>
          <cell r="C148">
            <v>219888</v>
          </cell>
          <cell r="D148">
            <v>237285</v>
          </cell>
          <cell r="E148">
            <v>236751</v>
          </cell>
        </row>
        <row r="149">
          <cell r="A149">
            <v>870894</v>
          </cell>
          <cell r="B149" t="str">
            <v>Steering wheels, steering columns and steering boxes, and parts thereof, for tractors, motor ...</v>
          </cell>
          <cell r="C149">
            <v>203258</v>
          </cell>
          <cell r="D149">
            <v>212672</v>
          </cell>
          <cell r="E149">
            <v>232747</v>
          </cell>
        </row>
        <row r="150">
          <cell r="A150">
            <v>151329</v>
          </cell>
          <cell r="B150" t="str">
            <v>Palm kernel and babassu oil and their fractions, whether or not refined, but not chemically ...</v>
          </cell>
          <cell r="C150">
            <v>478409</v>
          </cell>
          <cell r="D150">
            <v>325120</v>
          </cell>
          <cell r="E150">
            <v>229790</v>
          </cell>
        </row>
        <row r="151">
          <cell r="A151">
            <v>721933</v>
          </cell>
          <cell r="B151" t="str">
            <v>Flat-rolled products of stainless steel, of a width of &gt;= 600 mm, not further worked than cold-rolled ...</v>
          </cell>
          <cell r="C151">
            <v>183591</v>
          </cell>
          <cell r="D151">
            <v>250625</v>
          </cell>
          <cell r="E151">
            <v>228076</v>
          </cell>
        </row>
        <row r="152">
          <cell r="A152">
            <v>902620</v>
          </cell>
          <cell r="B152" t="str">
            <v>Instruments and apparatus for measuring or checking pressure of liquids or gases (excluding ...</v>
          </cell>
          <cell r="C152">
            <v>248115</v>
          </cell>
          <cell r="D152">
            <v>226047</v>
          </cell>
          <cell r="E152">
            <v>227802</v>
          </cell>
        </row>
        <row r="153">
          <cell r="A153">
            <v>852691</v>
          </cell>
          <cell r="B153" t="str">
            <v>Radio navigational aid apparatus</v>
          </cell>
          <cell r="C153">
            <v>410491</v>
          </cell>
          <cell r="D153">
            <v>452716</v>
          </cell>
          <cell r="E153">
            <v>226129</v>
          </cell>
        </row>
        <row r="154">
          <cell r="A154">
            <v>851629</v>
          </cell>
          <cell r="B154" t="str">
            <v>Electric space-heating and soil-heating apparatus (excluding storage heating radiators)</v>
          </cell>
          <cell r="C154">
            <v>156533</v>
          </cell>
          <cell r="D154">
            <v>199717</v>
          </cell>
          <cell r="E154">
            <v>223187</v>
          </cell>
        </row>
        <row r="155">
          <cell r="A155">
            <v>291570</v>
          </cell>
          <cell r="B155" t="str">
            <v>Palmitic acid, stearic acid, their salts and esters</v>
          </cell>
          <cell r="C155">
            <v>257277</v>
          </cell>
          <cell r="D155">
            <v>254507</v>
          </cell>
          <cell r="E155">
            <v>222144</v>
          </cell>
        </row>
        <row r="156">
          <cell r="A156">
            <v>711291</v>
          </cell>
          <cell r="B156" t="str">
            <v>Waste and scrap of gold, incl. metal clad with gold, and other waste and scrap containing gold ...</v>
          </cell>
          <cell r="C156">
            <v>1119385</v>
          </cell>
          <cell r="D156">
            <v>540384</v>
          </cell>
          <cell r="E156">
            <v>221932</v>
          </cell>
        </row>
        <row r="157">
          <cell r="A157">
            <v>681099</v>
          </cell>
          <cell r="B157" t="str">
            <v>Articles of cement, concrete or artificial stone, whether or not reinforced (excluding prefabricated ...</v>
          </cell>
          <cell r="C157">
            <v>136011</v>
          </cell>
          <cell r="D157">
            <v>144862</v>
          </cell>
          <cell r="E157">
            <v>219958</v>
          </cell>
        </row>
        <row r="158">
          <cell r="A158">
            <v>848640</v>
          </cell>
          <cell r="B158" t="str">
            <v>Machines and apparatus specified in Note 9 C to chapter 84</v>
          </cell>
          <cell r="C158">
            <v>265110</v>
          </cell>
          <cell r="D158">
            <v>280012</v>
          </cell>
          <cell r="E158">
            <v>218839</v>
          </cell>
        </row>
        <row r="159">
          <cell r="A159">
            <v>151321</v>
          </cell>
          <cell r="B159" t="str">
            <v>Crude palm kernel and babassu oil</v>
          </cell>
          <cell r="C159">
            <v>373173</v>
          </cell>
          <cell r="D159">
            <v>328887</v>
          </cell>
          <cell r="E159">
            <v>218745</v>
          </cell>
        </row>
        <row r="160">
          <cell r="A160">
            <v>940161</v>
          </cell>
          <cell r="B160" t="str">
            <v>Upholstered seats, with wooden frames (excluding convertible into beds)</v>
          </cell>
          <cell r="C160">
            <v>124361</v>
          </cell>
          <cell r="D160">
            <v>142379</v>
          </cell>
          <cell r="E160">
            <v>216720</v>
          </cell>
        </row>
        <row r="161">
          <cell r="A161">
            <v>720719</v>
          </cell>
          <cell r="B161" t="str">
            <v>Semi-finished products of iron or non-alloy steel containing, by weight, &lt; 0,25% of carbon, ...</v>
          </cell>
          <cell r="C161">
            <v>949</v>
          </cell>
          <cell r="D161">
            <v>12215</v>
          </cell>
          <cell r="E161">
            <v>214040</v>
          </cell>
        </row>
        <row r="162">
          <cell r="A162">
            <v>853890</v>
          </cell>
          <cell r="B162" t="str">
            <v>Parts suitable for use solely or principally with the apparatus of heading 8535, 8536 or 8537, ...</v>
          </cell>
          <cell r="C162">
            <v>163681</v>
          </cell>
          <cell r="D162">
            <v>202106</v>
          </cell>
          <cell r="E162">
            <v>211534</v>
          </cell>
        </row>
        <row r="163">
          <cell r="A163">
            <v>870810</v>
          </cell>
          <cell r="B163" t="str">
            <v>Bumpers and parts thereof for tractors, motor vehicles for the transport of ten or more persons, ...</v>
          </cell>
          <cell r="C163">
            <v>53404</v>
          </cell>
          <cell r="D163">
            <v>38301</v>
          </cell>
          <cell r="E163">
            <v>209564</v>
          </cell>
        </row>
        <row r="164">
          <cell r="A164">
            <v>844332</v>
          </cell>
          <cell r="B164" t="str">
            <v>Machines which only perform one of the functions of printing, copying or facsimile transmission, ...</v>
          </cell>
          <cell r="C164">
            <v>286192</v>
          </cell>
          <cell r="D164">
            <v>241208</v>
          </cell>
          <cell r="E164">
            <v>207149</v>
          </cell>
        </row>
        <row r="165">
          <cell r="A165">
            <v>854160</v>
          </cell>
          <cell r="B165" t="str">
            <v>Mounted piezoelectric crystals</v>
          </cell>
          <cell r="C165">
            <v>243160</v>
          </cell>
          <cell r="D165">
            <v>194580</v>
          </cell>
          <cell r="E165">
            <v>206608</v>
          </cell>
        </row>
        <row r="166">
          <cell r="A166">
            <v>681091</v>
          </cell>
          <cell r="B166" t="str">
            <v>Prefabricated structural components for building or civil engineering of cement, concrete or ...</v>
          </cell>
          <cell r="C166">
            <v>126971</v>
          </cell>
          <cell r="D166">
            <v>188887</v>
          </cell>
          <cell r="E166">
            <v>205266</v>
          </cell>
        </row>
        <row r="167">
          <cell r="A167">
            <v>381512</v>
          </cell>
          <cell r="B167" t="str">
            <v>Supported catalysts with precious metal or a precious-metal compound as the active substance, ...</v>
          </cell>
          <cell r="C167">
            <v>166525</v>
          </cell>
          <cell r="D167">
            <v>193375</v>
          </cell>
          <cell r="E167">
            <v>204774</v>
          </cell>
        </row>
        <row r="168">
          <cell r="A168">
            <v>151800</v>
          </cell>
          <cell r="B168" t="str">
            <v>Animal or vegetable fats and oils and their fractions, boiled, oxidised, dehydrated, sulphurised, ...</v>
          </cell>
          <cell r="C168">
            <v>82584</v>
          </cell>
          <cell r="D168">
            <v>132332</v>
          </cell>
          <cell r="E168">
            <v>202369</v>
          </cell>
        </row>
        <row r="169">
          <cell r="A169">
            <v>870899</v>
          </cell>
          <cell r="B169" t="str">
            <v>Parts and accessories, for tractors, motor vehicles for the transport of ten or more persons, ...</v>
          </cell>
          <cell r="C169">
            <v>209050</v>
          </cell>
          <cell r="D169">
            <v>196600</v>
          </cell>
          <cell r="E169">
            <v>201775</v>
          </cell>
        </row>
        <row r="170">
          <cell r="A170">
            <v>900130</v>
          </cell>
          <cell r="B170" t="str">
            <v>Contact lenses</v>
          </cell>
          <cell r="C170">
            <v>180010</v>
          </cell>
          <cell r="D170">
            <v>177949</v>
          </cell>
          <cell r="E170">
            <v>199822</v>
          </cell>
        </row>
        <row r="171">
          <cell r="A171">
            <v>843149</v>
          </cell>
          <cell r="B171" t="str">
            <v>Parts of machinery of heading 8426, 8429 and 8430, n.e.s.</v>
          </cell>
          <cell r="C171">
            <v>114839</v>
          </cell>
          <cell r="D171">
            <v>96568</v>
          </cell>
          <cell r="E171">
            <v>199388</v>
          </cell>
        </row>
        <row r="172">
          <cell r="A172">
            <v>740811</v>
          </cell>
          <cell r="B172" t="str">
            <v>Wire of refined copper, with a maximum cross-sectional dimension of &gt; 6 mm</v>
          </cell>
          <cell r="C172">
            <v>119624</v>
          </cell>
          <cell r="D172">
            <v>150802</v>
          </cell>
          <cell r="E172">
            <v>198488</v>
          </cell>
        </row>
        <row r="173">
          <cell r="A173">
            <v>841950</v>
          </cell>
          <cell r="B173" t="str">
            <v>Heat-exchange units (excluding instantaneous heaters, storage water heaters, boilers and equipment ...</v>
          </cell>
          <cell r="C173">
            <v>134758</v>
          </cell>
          <cell r="D173">
            <v>147512</v>
          </cell>
          <cell r="E173">
            <v>197641</v>
          </cell>
        </row>
        <row r="174">
          <cell r="A174">
            <v>850870</v>
          </cell>
          <cell r="B174" t="str">
            <v>Parts of vacuum cleaners, dry cleaners and wet vacuum cleaners, n.e.s.</v>
          </cell>
          <cell r="C174">
            <v>98216</v>
          </cell>
          <cell r="D174">
            <v>156010</v>
          </cell>
          <cell r="E174">
            <v>195080</v>
          </cell>
        </row>
        <row r="175">
          <cell r="A175">
            <v>848180</v>
          </cell>
          <cell r="B175" t="str">
            <v>Appliances for pipes, boiler shells, tanks, vats or the like (excluding pressure-reducing valves, ...</v>
          </cell>
          <cell r="C175">
            <v>156185</v>
          </cell>
          <cell r="D175">
            <v>187596</v>
          </cell>
          <cell r="E175">
            <v>190527</v>
          </cell>
        </row>
        <row r="176">
          <cell r="A176">
            <v>390710</v>
          </cell>
          <cell r="B176" t="str">
            <v>Polyacetals, in primary forms</v>
          </cell>
          <cell r="C176">
            <v>170625</v>
          </cell>
          <cell r="D176">
            <v>190716</v>
          </cell>
          <cell r="E176">
            <v>187172</v>
          </cell>
        </row>
        <row r="177">
          <cell r="A177">
            <v>220299</v>
          </cell>
          <cell r="B177" t="str">
            <v>Non-alcoholic beverages (excl. water, fruit or vegetable juices, milk and beer)</v>
          </cell>
          <cell r="C177">
            <v>132754</v>
          </cell>
          <cell r="D177">
            <v>170194</v>
          </cell>
          <cell r="E177">
            <v>186216</v>
          </cell>
        </row>
        <row r="178">
          <cell r="A178">
            <v>871494</v>
          </cell>
          <cell r="B178" t="str">
            <v>Brakes, incl. coaster braking hubs and hub brakes, and parts thereof, for cycles (excluding ...</v>
          </cell>
          <cell r="C178">
            <v>152758</v>
          </cell>
          <cell r="D178">
            <v>169093</v>
          </cell>
          <cell r="E178">
            <v>184056</v>
          </cell>
        </row>
        <row r="179">
          <cell r="A179">
            <v>280461</v>
          </cell>
          <cell r="B179" t="str">
            <v>Silicon containing &gt;= 99,99% by weight of silicon</v>
          </cell>
          <cell r="C179">
            <v>165109</v>
          </cell>
          <cell r="D179">
            <v>135683</v>
          </cell>
          <cell r="E179">
            <v>183881</v>
          </cell>
        </row>
        <row r="180">
          <cell r="A180">
            <v>470200</v>
          </cell>
          <cell r="B180" t="str">
            <v>Chemical wood pulp, dissolving grades</v>
          </cell>
          <cell r="C180">
            <v>0</v>
          </cell>
          <cell r="D180">
            <v>0</v>
          </cell>
          <cell r="E180">
            <v>183501</v>
          </cell>
        </row>
        <row r="181">
          <cell r="A181">
            <v>611020</v>
          </cell>
          <cell r="B181" t="str">
            <v>Jerseys, pullovers, cardigans, waistcoats and similar articles, of cotton, knitted or crocheted ...</v>
          </cell>
          <cell r="C181">
            <v>157618</v>
          </cell>
          <cell r="D181">
            <v>171771</v>
          </cell>
          <cell r="E181">
            <v>182979</v>
          </cell>
        </row>
        <row r="182">
          <cell r="A182">
            <v>700719</v>
          </cell>
          <cell r="B182" t="str">
            <v>Toughened "tempered" safety glass (excluding glass of size and shape suitable for incorporation ...</v>
          </cell>
          <cell r="C182">
            <v>54472</v>
          </cell>
          <cell r="D182">
            <v>81164</v>
          </cell>
          <cell r="E182">
            <v>180135</v>
          </cell>
        </row>
        <row r="183">
          <cell r="A183">
            <v>851660</v>
          </cell>
          <cell r="B183" t="str">
            <v>Electric ovens, cookers, cooking plates and boiling rings, electric grillers and roasters, ...</v>
          </cell>
          <cell r="C183">
            <v>99577</v>
          </cell>
          <cell r="D183">
            <v>166919</v>
          </cell>
          <cell r="E183">
            <v>177982</v>
          </cell>
        </row>
        <row r="184">
          <cell r="A184">
            <v>731815</v>
          </cell>
          <cell r="B184" t="str">
            <v>Threaded screws and bolts, of iron or steel, whether or not with their nuts and washers (excluding ...</v>
          </cell>
          <cell r="C184">
            <v>175733</v>
          </cell>
          <cell r="D184">
            <v>198191</v>
          </cell>
          <cell r="E184">
            <v>177671</v>
          </cell>
        </row>
        <row r="185">
          <cell r="A185">
            <v>340111</v>
          </cell>
          <cell r="B185" t="str">
            <v>Soap and organic surface-active products and preparations, in the form of bars, cakes, moulded ...</v>
          </cell>
          <cell r="C185">
            <v>155199</v>
          </cell>
          <cell r="D185">
            <v>171514</v>
          </cell>
          <cell r="E185">
            <v>176030</v>
          </cell>
        </row>
        <row r="186">
          <cell r="A186">
            <v>854449</v>
          </cell>
          <cell r="B186" t="str">
            <v>Electric conductors, for a voltage &lt;= 1.000 V, insulated, not fitted with connectors, n.e.s.</v>
          </cell>
          <cell r="C186">
            <v>159416</v>
          </cell>
          <cell r="D186">
            <v>129331</v>
          </cell>
          <cell r="E186">
            <v>175891</v>
          </cell>
        </row>
        <row r="187">
          <cell r="A187">
            <v>851671</v>
          </cell>
          <cell r="B187" t="str">
            <v>Electro-thermic coffee or tea makers, for domestic use</v>
          </cell>
          <cell r="C187">
            <v>196682</v>
          </cell>
          <cell r="D187">
            <v>105424</v>
          </cell>
          <cell r="E187">
            <v>170210</v>
          </cell>
        </row>
        <row r="188">
          <cell r="A188">
            <v>847920</v>
          </cell>
          <cell r="B188" t="str">
            <v>Machinery for the extraction or preparation of animal or fixed vegetable fats or oils (other ...</v>
          </cell>
          <cell r="C188">
            <v>104994</v>
          </cell>
          <cell r="D188">
            <v>126839</v>
          </cell>
          <cell r="E188">
            <v>170166</v>
          </cell>
        </row>
        <row r="189">
          <cell r="A189">
            <v>720310</v>
          </cell>
          <cell r="B189" t="str">
            <v>Ferrous products obtained by direct reduction of iron ore, in lumps, pellets or similar forms</v>
          </cell>
          <cell r="C189">
            <v>149586</v>
          </cell>
          <cell r="D189">
            <v>242950</v>
          </cell>
          <cell r="E189">
            <v>169986</v>
          </cell>
        </row>
        <row r="190">
          <cell r="A190">
            <v>710813</v>
          </cell>
          <cell r="B190" t="str">
            <v>Gold, incl. gold plated with platinum, in semi-manufactured forms, for non-monetary purposes</v>
          </cell>
          <cell r="C190">
            <v>68219</v>
          </cell>
          <cell r="D190">
            <v>226115</v>
          </cell>
          <cell r="E190">
            <v>169893</v>
          </cell>
        </row>
        <row r="191">
          <cell r="A191">
            <v>903020</v>
          </cell>
          <cell r="B191" t="str">
            <v>Oscilloscopes and oscillographs</v>
          </cell>
          <cell r="C191">
            <v>124419</v>
          </cell>
          <cell r="D191">
            <v>205676</v>
          </cell>
          <cell r="E191">
            <v>169130</v>
          </cell>
        </row>
        <row r="192">
          <cell r="A192">
            <v>210111</v>
          </cell>
          <cell r="B192" t="str">
            <v>Extracts, essences and concentrates, of coffee</v>
          </cell>
          <cell r="C192">
            <v>176870</v>
          </cell>
          <cell r="D192">
            <v>204881</v>
          </cell>
          <cell r="E192">
            <v>168627</v>
          </cell>
        </row>
        <row r="193">
          <cell r="A193">
            <v>870829</v>
          </cell>
          <cell r="B193" t="str">
            <v>Parts and accessories of bodies for tractors, motor vehicles for the transport of ten or more ...</v>
          </cell>
          <cell r="C193">
            <v>123309</v>
          </cell>
          <cell r="D193">
            <v>152789</v>
          </cell>
          <cell r="E193">
            <v>168489</v>
          </cell>
        </row>
        <row r="194">
          <cell r="A194">
            <v>851632</v>
          </cell>
          <cell r="B194" t="str">
            <v>Electro-thermic hairdressing apparatus (excluding hairdryers)</v>
          </cell>
          <cell r="C194">
            <v>559</v>
          </cell>
          <cell r="D194">
            <v>48128</v>
          </cell>
          <cell r="E194">
            <v>167683</v>
          </cell>
        </row>
        <row r="195">
          <cell r="A195">
            <v>850780</v>
          </cell>
          <cell r="B195" t="str">
            <v>Electric accumulators (excluding spent and lead-acid, nickel-cadmium, nickel-iron, nickel-metal ...</v>
          </cell>
          <cell r="C195">
            <v>71004</v>
          </cell>
          <cell r="D195">
            <v>95077</v>
          </cell>
          <cell r="E195">
            <v>167050</v>
          </cell>
        </row>
        <row r="196">
          <cell r="A196">
            <v>760511</v>
          </cell>
          <cell r="B196" t="str">
            <v>Wire of non-alloy aluminium, with a maximum cross-sectional dimension of &gt; 7 mm (excluding ...</v>
          </cell>
          <cell r="C196">
            <v>74642</v>
          </cell>
          <cell r="D196">
            <v>169404</v>
          </cell>
          <cell r="E196">
            <v>166573</v>
          </cell>
        </row>
        <row r="197">
          <cell r="A197">
            <v>852791</v>
          </cell>
          <cell r="B197" t="str">
            <v>Radio-broadcast receivers, for mains operation only, combined with sound recording or reproducing ...</v>
          </cell>
          <cell r="C197">
            <v>241974</v>
          </cell>
          <cell r="D197">
            <v>199084</v>
          </cell>
          <cell r="E197">
            <v>165320</v>
          </cell>
        </row>
        <row r="198">
          <cell r="A198">
            <v>940429</v>
          </cell>
          <cell r="B198" t="str">
            <v>Mattresses, fitted with springs or stuffed or internally filled with any material (excluding ...</v>
          </cell>
          <cell r="C198">
            <v>49970</v>
          </cell>
          <cell r="D198">
            <v>52257</v>
          </cell>
          <cell r="E198">
            <v>164524</v>
          </cell>
        </row>
        <row r="199">
          <cell r="A199">
            <v>291521</v>
          </cell>
          <cell r="B199" t="str">
            <v>Acetic acid</v>
          </cell>
          <cell r="C199">
            <v>149365</v>
          </cell>
          <cell r="D199">
            <v>285564</v>
          </cell>
          <cell r="E199">
            <v>164048</v>
          </cell>
        </row>
        <row r="200">
          <cell r="A200">
            <v>190531</v>
          </cell>
          <cell r="B200" t="str">
            <v>Sweet biscuits</v>
          </cell>
          <cell r="C200">
            <v>160306</v>
          </cell>
          <cell r="D200">
            <v>160403</v>
          </cell>
          <cell r="E200">
            <v>163713</v>
          </cell>
        </row>
        <row r="201">
          <cell r="A201">
            <v>852910</v>
          </cell>
          <cell r="B201" t="str">
            <v>Aerials and aerial reflectors of all kinds; parts suitable for use therewith, n.e.s.</v>
          </cell>
          <cell r="C201">
            <v>159159</v>
          </cell>
          <cell r="D201">
            <v>183626</v>
          </cell>
          <cell r="E201">
            <v>163581</v>
          </cell>
        </row>
        <row r="202">
          <cell r="A202">
            <v>854320</v>
          </cell>
          <cell r="B202" t="str">
            <v>Signal generators, electrical</v>
          </cell>
          <cell r="C202">
            <v>201244</v>
          </cell>
          <cell r="D202">
            <v>233393</v>
          </cell>
          <cell r="E202">
            <v>163217</v>
          </cell>
        </row>
        <row r="203">
          <cell r="A203">
            <v>740710</v>
          </cell>
          <cell r="B203" t="str">
            <v>Bars, rods and profiles, of refined copper, n.e.s.</v>
          </cell>
          <cell r="C203">
            <v>208942</v>
          </cell>
          <cell r="D203">
            <v>185220</v>
          </cell>
          <cell r="E203">
            <v>162156</v>
          </cell>
        </row>
        <row r="204">
          <cell r="A204">
            <v>320890</v>
          </cell>
          <cell r="B204" t="str">
            <v>Paints and varnishes based, incl. enamels and lacquers, on synthetic polymers or chemically ...</v>
          </cell>
          <cell r="C204">
            <v>161076</v>
          </cell>
          <cell r="D204">
            <v>149709</v>
          </cell>
          <cell r="E204">
            <v>161524</v>
          </cell>
        </row>
        <row r="205">
          <cell r="A205">
            <v>950300</v>
          </cell>
          <cell r="B205" t="str">
            <v>Tricycles, scooters, pedal cars and similar wheeled toys; dolls carriages; dolls; other toys; ...</v>
          </cell>
          <cell r="C205">
            <v>149040</v>
          </cell>
          <cell r="D205">
            <v>149305</v>
          </cell>
          <cell r="E205">
            <v>160468</v>
          </cell>
        </row>
        <row r="206">
          <cell r="A206">
            <v>560311</v>
          </cell>
          <cell r="B206" t="str">
            <v>Nonwovens, whether or not impregnated, coated, covered or laminated, n.e.s., of synthetic or ...</v>
          </cell>
          <cell r="C206">
            <v>139927</v>
          </cell>
          <cell r="D206">
            <v>174014</v>
          </cell>
          <cell r="E206">
            <v>160345</v>
          </cell>
        </row>
        <row r="207">
          <cell r="A207">
            <v>230990</v>
          </cell>
          <cell r="B207" t="str">
            <v>Preparations of a kind used in animal feeding (excluding dog or cat food put up for retail ...</v>
          </cell>
          <cell r="C207">
            <v>145835</v>
          </cell>
          <cell r="D207">
            <v>162401</v>
          </cell>
          <cell r="E207">
            <v>157689</v>
          </cell>
        </row>
        <row r="208">
          <cell r="A208">
            <v>731210</v>
          </cell>
          <cell r="B208" t="str">
            <v>Stranded wire, ropes and cables, of iron or steel (excluding electrically insulated products ...</v>
          </cell>
          <cell r="C208">
            <v>129367</v>
          </cell>
          <cell r="D208">
            <v>132801</v>
          </cell>
          <cell r="E208">
            <v>157591</v>
          </cell>
        </row>
        <row r="209">
          <cell r="A209">
            <v>290220</v>
          </cell>
          <cell r="B209" t="str">
            <v>Benzene</v>
          </cell>
          <cell r="C209">
            <v>155908</v>
          </cell>
          <cell r="D209">
            <v>216615</v>
          </cell>
          <cell r="E209">
            <v>157551</v>
          </cell>
        </row>
        <row r="210">
          <cell r="A210">
            <v>740400</v>
          </cell>
          <cell r="B210" t="str">
            <v>Waste and scrap, of copper (excluding ingots or other similar unwrought shapes, of remelted ...</v>
          </cell>
          <cell r="C210">
            <v>43939</v>
          </cell>
          <cell r="D210">
            <v>42804</v>
          </cell>
          <cell r="E210">
            <v>157232</v>
          </cell>
        </row>
        <row r="211">
          <cell r="A211">
            <v>300490</v>
          </cell>
          <cell r="B211" t="str">
            <v>Medicaments consisting of mixed or unmixed products for therapeutic or prophylactic purposes, ...</v>
          </cell>
          <cell r="C211">
            <v>162884</v>
          </cell>
          <cell r="D211">
            <v>160335</v>
          </cell>
          <cell r="E211">
            <v>157083</v>
          </cell>
        </row>
        <row r="212">
          <cell r="A212">
            <v>481141</v>
          </cell>
          <cell r="B212" t="str">
            <v>Self-adhesive paper and paperboard, surface-coloured, surface-decorated or printed, in rolls ...</v>
          </cell>
          <cell r="C212">
            <v>130154</v>
          </cell>
          <cell r="D212">
            <v>149641</v>
          </cell>
          <cell r="E212">
            <v>157076</v>
          </cell>
        </row>
        <row r="213">
          <cell r="A213">
            <v>740610</v>
          </cell>
          <cell r="B213" t="str">
            <v>Copper powders, of non-lamellar structure (excluding grains of copper)</v>
          </cell>
          <cell r="C213">
            <v>13333</v>
          </cell>
          <cell r="D213">
            <v>96020</v>
          </cell>
          <cell r="E213">
            <v>156359</v>
          </cell>
        </row>
        <row r="214">
          <cell r="A214">
            <v>903190</v>
          </cell>
          <cell r="B214" t="str">
            <v>Parts and accessories for instruments, appliances and machines for measuring and checking, ...</v>
          </cell>
          <cell r="C214">
            <v>237135</v>
          </cell>
          <cell r="D214">
            <v>237956</v>
          </cell>
          <cell r="E214">
            <v>155656</v>
          </cell>
        </row>
        <row r="215">
          <cell r="A215">
            <v>741011</v>
          </cell>
          <cell r="B215" t="str">
            <v>Refined copper foil, not backed, of a thickness of &lt;= 0,15 mm (excluding stamping foils of ...</v>
          </cell>
          <cell r="C215">
            <v>141113</v>
          </cell>
          <cell r="D215">
            <v>125122</v>
          </cell>
          <cell r="E215">
            <v>154171</v>
          </cell>
        </row>
        <row r="216">
          <cell r="A216">
            <v>391990</v>
          </cell>
          <cell r="B216" t="str">
            <v>Self-adhesive plates, sheets, film, foil, tape, strip and other flat shapes, of plastics, whether ...</v>
          </cell>
          <cell r="C216">
            <v>155839</v>
          </cell>
          <cell r="D216">
            <v>161715</v>
          </cell>
          <cell r="E216">
            <v>153802</v>
          </cell>
        </row>
        <row r="217">
          <cell r="A217">
            <v>700600</v>
          </cell>
          <cell r="B217" t="str">
            <v>Sheets or profiles of glass, whether or not having an absorbent, reflecting or non-reflecting ...</v>
          </cell>
          <cell r="C217">
            <v>88629</v>
          </cell>
          <cell r="D217">
            <v>131533</v>
          </cell>
          <cell r="E217">
            <v>153014</v>
          </cell>
        </row>
        <row r="218">
          <cell r="A218">
            <v>390230</v>
          </cell>
          <cell r="B218" t="str">
            <v>Propylene copolymers, in primary forms</v>
          </cell>
          <cell r="C218">
            <v>80883</v>
          </cell>
          <cell r="D218">
            <v>120054</v>
          </cell>
          <cell r="E218">
            <v>152570</v>
          </cell>
        </row>
        <row r="219">
          <cell r="A219">
            <v>210390</v>
          </cell>
          <cell r="B219" t="str">
            <v>Preparations for sauces and prepared sauces; mixed condiments and seasonings (excluding soya ...</v>
          </cell>
          <cell r="C219">
            <v>149150</v>
          </cell>
          <cell r="D219">
            <v>147028</v>
          </cell>
          <cell r="E219">
            <v>152550</v>
          </cell>
        </row>
        <row r="220">
          <cell r="A220">
            <v>902219</v>
          </cell>
          <cell r="B220" t="str">
            <v>Apparatus based on the use of X-rays (other than for medical, surgical, dental or veterinary ...</v>
          </cell>
          <cell r="C220">
            <v>150414</v>
          </cell>
          <cell r="D220">
            <v>179780</v>
          </cell>
          <cell r="E220">
            <v>152218</v>
          </cell>
        </row>
        <row r="221">
          <cell r="A221">
            <v>760429</v>
          </cell>
          <cell r="B221" t="str">
            <v>Bars, rods and solid profiles, of aluminium alloys, n.e.s.</v>
          </cell>
          <cell r="C221">
            <v>133544</v>
          </cell>
          <cell r="D221">
            <v>164413</v>
          </cell>
          <cell r="E221">
            <v>152119</v>
          </cell>
        </row>
        <row r="222">
          <cell r="A222">
            <v>841480</v>
          </cell>
          <cell r="B222" t="str">
            <v>Air pumps, air or other gas compressors and ventilating or recycling hoods incorporating a ...</v>
          </cell>
          <cell r="C222">
            <v>98986</v>
          </cell>
          <cell r="D222">
            <v>154964</v>
          </cell>
          <cell r="E222">
            <v>151810</v>
          </cell>
        </row>
        <row r="223">
          <cell r="A223">
            <v>711590</v>
          </cell>
          <cell r="B223" t="str">
            <v>Articles of precious metal or of metal clad with precious metal, n.e.s.</v>
          </cell>
          <cell r="C223">
            <v>140079</v>
          </cell>
          <cell r="D223">
            <v>135925</v>
          </cell>
          <cell r="E223">
            <v>150287</v>
          </cell>
        </row>
        <row r="224">
          <cell r="A224">
            <v>900211</v>
          </cell>
          <cell r="B224" t="str">
            <v>Objective lenses for cameras, projectors or photographic enlargers or reducers</v>
          </cell>
          <cell r="C224">
            <v>164238</v>
          </cell>
          <cell r="D224">
            <v>172162</v>
          </cell>
          <cell r="E224">
            <v>150271</v>
          </cell>
        </row>
        <row r="225">
          <cell r="A225">
            <v>40221</v>
          </cell>
          <cell r="B225" t="str">
            <v>Milk and cream in solid forms, of a fat content by weight of &gt; 1,5%, unsweetened</v>
          </cell>
          <cell r="C225">
            <v>101418</v>
          </cell>
          <cell r="D225">
            <v>116132</v>
          </cell>
          <cell r="E225">
            <v>149951</v>
          </cell>
        </row>
        <row r="226">
          <cell r="A226">
            <v>392020</v>
          </cell>
          <cell r="B226" t="str">
            <v>Plates, sheets, film, foil and strip, of non-cellular polymers of ethylene, not reinforced, ...</v>
          </cell>
          <cell r="C226">
            <v>135287</v>
          </cell>
          <cell r="D226">
            <v>149605</v>
          </cell>
          <cell r="E226">
            <v>149299</v>
          </cell>
        </row>
        <row r="227">
          <cell r="A227">
            <v>853229</v>
          </cell>
          <cell r="B227" t="str">
            <v>Fixed electrical capacitors (excluding tantalum, aluminium electrolytic, ceramic, paper, plastic ...</v>
          </cell>
          <cell r="C227">
            <v>41652</v>
          </cell>
          <cell r="D227">
            <v>130111</v>
          </cell>
          <cell r="E227">
            <v>147032</v>
          </cell>
        </row>
        <row r="228">
          <cell r="A228">
            <v>851290</v>
          </cell>
          <cell r="B228" t="str">
            <v>Parts of electrical lighting or signalling equipment, windscreen wipers, defrosters and demisters ...</v>
          </cell>
          <cell r="C228">
            <v>152935</v>
          </cell>
          <cell r="D228">
            <v>169477</v>
          </cell>
          <cell r="E228">
            <v>145788</v>
          </cell>
        </row>
        <row r="229">
          <cell r="A229">
            <v>550320</v>
          </cell>
          <cell r="B229" t="str">
            <v>Staple fibres of polyesters, not carded, combed or otherwise processed for spinning</v>
          </cell>
          <cell r="C229">
            <v>137196</v>
          </cell>
          <cell r="D229">
            <v>138546</v>
          </cell>
          <cell r="E229">
            <v>144534</v>
          </cell>
        </row>
        <row r="230">
          <cell r="A230">
            <v>940169</v>
          </cell>
          <cell r="B230" t="str">
            <v>Seats, with wooden frames (excluding upholstered)</v>
          </cell>
          <cell r="C230">
            <v>170108</v>
          </cell>
          <cell r="D230">
            <v>162770</v>
          </cell>
          <cell r="E230">
            <v>144441</v>
          </cell>
        </row>
        <row r="231">
          <cell r="A231">
            <v>10594</v>
          </cell>
          <cell r="B231" t="str">
            <v>Live fowls of the species Gallus domesticus, weighing &gt; 185</v>
          </cell>
          <cell r="C231">
            <v>136246</v>
          </cell>
          <cell r="D231">
            <v>148906</v>
          </cell>
          <cell r="E231">
            <v>144439</v>
          </cell>
        </row>
        <row r="232">
          <cell r="A232">
            <v>853650</v>
          </cell>
          <cell r="B232" t="str">
            <v>Switches for a voltage &lt;= 1.000 V (excluding relays and automatic circuit breakers)</v>
          </cell>
          <cell r="C232">
            <v>137062</v>
          </cell>
          <cell r="D232">
            <v>142809</v>
          </cell>
          <cell r="E232">
            <v>144169</v>
          </cell>
        </row>
        <row r="233">
          <cell r="A233">
            <v>392310</v>
          </cell>
          <cell r="B233" t="str">
            <v>Boxes, cases, crates and similar articles for the conveyance or packaging of goods, of plastics</v>
          </cell>
          <cell r="C233">
            <v>117471</v>
          </cell>
          <cell r="D233">
            <v>124150</v>
          </cell>
          <cell r="E233">
            <v>143867</v>
          </cell>
        </row>
        <row r="234">
          <cell r="A234">
            <v>401699</v>
          </cell>
          <cell r="B234" t="str">
            <v>Articles of vulcanised rubber (excluding hard rubber), n.e.s.</v>
          </cell>
          <cell r="C234">
            <v>115679</v>
          </cell>
          <cell r="D234">
            <v>134335</v>
          </cell>
          <cell r="E234">
            <v>142712</v>
          </cell>
        </row>
        <row r="235">
          <cell r="A235">
            <v>440922</v>
          </cell>
          <cell r="B235" t="str">
            <v>Tropical wood, incl. strips and friezes for parquet flooring, not assembled, continuously shaped ...</v>
          </cell>
          <cell r="C235">
            <v>91220</v>
          </cell>
          <cell r="D235">
            <v>142137</v>
          </cell>
          <cell r="E235">
            <v>142032</v>
          </cell>
        </row>
        <row r="236">
          <cell r="A236">
            <v>853120</v>
          </cell>
          <cell r="B236" t="str">
            <v>Indicator panels with liquid crystal devices "LCD" or light emitting diodes "LED" (excluding ...</v>
          </cell>
          <cell r="C236">
            <v>197222</v>
          </cell>
          <cell r="D236">
            <v>199246</v>
          </cell>
          <cell r="E236">
            <v>141465</v>
          </cell>
        </row>
        <row r="237">
          <cell r="A237">
            <v>852190</v>
          </cell>
          <cell r="B237" t="str">
            <v>Video recording or reproducing apparatus, whether or not incorporating a video tuner (excluding ...</v>
          </cell>
          <cell r="C237">
            <v>205170</v>
          </cell>
          <cell r="D237">
            <v>147577</v>
          </cell>
          <cell r="E237">
            <v>141026</v>
          </cell>
        </row>
        <row r="238">
          <cell r="A238">
            <v>40721</v>
          </cell>
          <cell r="B238" t="str">
            <v>Fresh eggs of domestic fowls, in shell (excluding fertilised for incubation)</v>
          </cell>
          <cell r="C238">
            <v>108929</v>
          </cell>
          <cell r="D238">
            <v>139917</v>
          </cell>
          <cell r="E238">
            <v>139262</v>
          </cell>
        </row>
        <row r="239">
          <cell r="A239">
            <v>490199</v>
          </cell>
          <cell r="B239" t="str">
            <v>Printed books, brochures and similar printed matter (excluding those in single sheets; dictionaries, ...</v>
          </cell>
          <cell r="C239">
            <v>145737</v>
          </cell>
          <cell r="D239">
            <v>167163</v>
          </cell>
          <cell r="E239">
            <v>139214</v>
          </cell>
        </row>
        <row r="240">
          <cell r="A240">
            <v>220820</v>
          </cell>
          <cell r="B240" t="str">
            <v>Spirits obtained by distilling grape wine or grape marc</v>
          </cell>
          <cell r="C240">
            <v>165191</v>
          </cell>
          <cell r="D240">
            <v>170792</v>
          </cell>
          <cell r="E240">
            <v>139059</v>
          </cell>
        </row>
        <row r="241">
          <cell r="A241">
            <v>846729</v>
          </cell>
          <cell r="B241" t="str">
            <v>Electromechanical tools for working in the hand, with self-contained electric motor (excluding ...</v>
          </cell>
          <cell r="C241">
            <v>167245</v>
          </cell>
          <cell r="D241">
            <v>165378</v>
          </cell>
          <cell r="E241">
            <v>139012</v>
          </cell>
        </row>
        <row r="242">
          <cell r="A242">
            <v>390740</v>
          </cell>
          <cell r="B242" t="str">
            <v>Polycarbonates, in primary forms</v>
          </cell>
          <cell r="C242">
            <v>32452</v>
          </cell>
          <cell r="D242">
            <v>94847</v>
          </cell>
          <cell r="E242">
            <v>138320</v>
          </cell>
        </row>
        <row r="243">
          <cell r="A243">
            <v>852580</v>
          </cell>
          <cell r="B243" t="str">
            <v>Television cameras, digital cameras and video camera recorders</v>
          </cell>
          <cell r="C243">
            <v>136217</v>
          </cell>
          <cell r="D243">
            <v>149282</v>
          </cell>
          <cell r="E243">
            <v>137078</v>
          </cell>
        </row>
        <row r="244">
          <cell r="A244">
            <v>41000</v>
          </cell>
          <cell r="B244" t="str">
            <v>Turtles eggs, birds nests and other edible products of animal origin, n.e.s.</v>
          </cell>
          <cell r="C244">
            <v>63612</v>
          </cell>
          <cell r="D244">
            <v>105733</v>
          </cell>
          <cell r="E244">
            <v>135565</v>
          </cell>
        </row>
        <row r="245">
          <cell r="A245">
            <v>880390</v>
          </cell>
          <cell r="B245" t="str">
            <v>Parts of aircraft and spacecraft, n.e.s.</v>
          </cell>
          <cell r="C245">
            <v>67779</v>
          </cell>
          <cell r="D245">
            <v>121143</v>
          </cell>
          <cell r="E245">
            <v>134623</v>
          </cell>
        </row>
        <row r="246">
          <cell r="A246">
            <v>851711</v>
          </cell>
          <cell r="B246" t="str">
            <v>Line telephone sets with cordless handsets</v>
          </cell>
          <cell r="C246">
            <v>182259</v>
          </cell>
          <cell r="D246">
            <v>139773</v>
          </cell>
          <cell r="E246">
            <v>133078</v>
          </cell>
        </row>
        <row r="247">
          <cell r="A247">
            <v>392190</v>
          </cell>
          <cell r="B247" t="str">
            <v>Plates, sheets, film, foil and strip, of plastics, reinforced, laminated, supported or similarly ...</v>
          </cell>
          <cell r="C247">
            <v>100381</v>
          </cell>
          <cell r="D247">
            <v>119469</v>
          </cell>
          <cell r="E247">
            <v>132281</v>
          </cell>
        </row>
        <row r="248">
          <cell r="A248">
            <v>852799</v>
          </cell>
          <cell r="B248" t="str">
            <v>Radio-broadcast receivers, for mains operation only, not combined with sound recording or reproducing ...</v>
          </cell>
          <cell r="C248">
            <v>81499</v>
          </cell>
          <cell r="D248">
            <v>155338</v>
          </cell>
          <cell r="E248">
            <v>131267</v>
          </cell>
        </row>
        <row r="249">
          <cell r="A249">
            <v>281410</v>
          </cell>
          <cell r="B249" t="str">
            <v>Anhydrous ammonia</v>
          </cell>
          <cell r="C249">
            <v>115725</v>
          </cell>
          <cell r="D249">
            <v>188022</v>
          </cell>
          <cell r="E249">
            <v>130947</v>
          </cell>
        </row>
        <row r="250">
          <cell r="A250">
            <v>180690</v>
          </cell>
          <cell r="B250" t="str">
            <v>Chocolate and other preparations containing cocoa, in containers or immediate packings of &lt;= ...</v>
          </cell>
          <cell r="C250">
            <v>69374</v>
          </cell>
          <cell r="D250">
            <v>109436</v>
          </cell>
          <cell r="E250">
            <v>129993</v>
          </cell>
        </row>
        <row r="251">
          <cell r="A251">
            <v>901819</v>
          </cell>
          <cell r="B251" t="str">
            <v>Electro-diagnostic apparatus, incl. apparatus for functional exploratory examination or for ...</v>
          </cell>
          <cell r="C251">
            <v>160777</v>
          </cell>
          <cell r="D251">
            <v>120185</v>
          </cell>
          <cell r="E251">
            <v>129953</v>
          </cell>
        </row>
        <row r="252">
          <cell r="A252">
            <v>271600</v>
          </cell>
          <cell r="B252" t="str">
            <v>Electrical energy</v>
          </cell>
          <cell r="C252">
            <v>53606</v>
          </cell>
          <cell r="D252">
            <v>105695</v>
          </cell>
          <cell r="E252">
            <v>129610</v>
          </cell>
        </row>
        <row r="253">
          <cell r="A253">
            <v>701990</v>
          </cell>
          <cell r="B253" t="str">
            <v>Glass fibres, incl. glass wool, and articles thereof (excluding staple fibres, rovings, yarn, ...</v>
          </cell>
          <cell r="C253">
            <v>59109</v>
          </cell>
          <cell r="D253">
            <v>90100</v>
          </cell>
          <cell r="E253">
            <v>129520</v>
          </cell>
        </row>
        <row r="254">
          <cell r="A254">
            <v>854420</v>
          </cell>
          <cell r="B254" t="str">
            <v>Coaxial cable and other coaxial electric conductors, insulated</v>
          </cell>
          <cell r="C254">
            <v>125219</v>
          </cell>
          <cell r="D254">
            <v>150442</v>
          </cell>
          <cell r="E254">
            <v>129490</v>
          </cell>
        </row>
        <row r="255">
          <cell r="A255">
            <v>400700</v>
          </cell>
          <cell r="B255" t="str">
            <v>Vulcanised rubber thread and cord (excluding ungimped single thread with a diameter of &gt; 5 ...</v>
          </cell>
          <cell r="C255">
            <v>160559</v>
          </cell>
          <cell r="D255">
            <v>141607</v>
          </cell>
          <cell r="E255">
            <v>129439</v>
          </cell>
        </row>
        <row r="256">
          <cell r="A256">
            <v>902830</v>
          </cell>
          <cell r="B256" t="str">
            <v>Electricity supply or production meters, incl. calibrating meters therefor</v>
          </cell>
          <cell r="C256">
            <v>42608</v>
          </cell>
          <cell r="D256">
            <v>100141</v>
          </cell>
          <cell r="E256">
            <v>128939</v>
          </cell>
        </row>
        <row r="257">
          <cell r="A257">
            <v>330499</v>
          </cell>
          <cell r="B257" t="str">
            <v>Beauty or make-up preparations and preparations for the care of the skin (other than medicaments), ...</v>
          </cell>
          <cell r="C257">
            <v>97604</v>
          </cell>
          <cell r="D257">
            <v>131179</v>
          </cell>
          <cell r="E257">
            <v>128029</v>
          </cell>
        </row>
        <row r="258">
          <cell r="A258">
            <v>390810</v>
          </cell>
          <cell r="B258" t="str">
            <v>Polyamides-6, -11, -12, -6,6, -6,9, -6,10 or -6,12, in primary forms</v>
          </cell>
          <cell r="C258">
            <v>73536</v>
          </cell>
          <cell r="D258">
            <v>97276</v>
          </cell>
          <cell r="E258">
            <v>127059</v>
          </cell>
        </row>
        <row r="259">
          <cell r="A259">
            <v>841451</v>
          </cell>
          <cell r="B259" t="str">
            <v>Table, floor, wall, window, ceiling or roof fans, with a self-contained electric motor of an ...</v>
          </cell>
          <cell r="C259">
            <v>130706</v>
          </cell>
          <cell r="D259">
            <v>146016</v>
          </cell>
          <cell r="E259">
            <v>126884</v>
          </cell>
        </row>
        <row r="260">
          <cell r="A260">
            <v>902140</v>
          </cell>
          <cell r="B260" t="str">
            <v>Hearing aids (excluding parts and accessories)</v>
          </cell>
          <cell r="C260">
            <v>20241</v>
          </cell>
          <cell r="D260">
            <v>103215</v>
          </cell>
          <cell r="E260">
            <v>126883</v>
          </cell>
        </row>
        <row r="261">
          <cell r="A261">
            <v>711100</v>
          </cell>
          <cell r="B261" t="str">
            <v>Base metals, silver or gold, clad with platinum, not further worked than semi-manufactured</v>
          </cell>
          <cell r="C261">
            <v>122855</v>
          </cell>
          <cell r="D261">
            <v>142992</v>
          </cell>
          <cell r="E261">
            <v>126846</v>
          </cell>
        </row>
        <row r="262">
          <cell r="A262">
            <v>853720</v>
          </cell>
          <cell r="B262" t="str">
            <v>Boards, cabinets and similar combinations of apparatus for electric control or the distribution ...</v>
          </cell>
          <cell r="C262">
            <v>74024</v>
          </cell>
          <cell r="D262">
            <v>80139</v>
          </cell>
          <cell r="E262">
            <v>125847</v>
          </cell>
        </row>
        <row r="263">
          <cell r="A263">
            <v>350691</v>
          </cell>
          <cell r="B263" t="str">
            <v>Adhesives based on polymers of heading 3901 to 3913 or on rubber (excluding products suitable ...</v>
          </cell>
          <cell r="C263">
            <v>110350</v>
          </cell>
          <cell r="D263">
            <v>120097</v>
          </cell>
          <cell r="E263">
            <v>124984</v>
          </cell>
        </row>
        <row r="264">
          <cell r="A264">
            <v>851631</v>
          </cell>
          <cell r="B264" t="str">
            <v>Electric hairdryers</v>
          </cell>
          <cell r="C264">
            <v>171903</v>
          </cell>
          <cell r="D264">
            <v>127164</v>
          </cell>
          <cell r="E264">
            <v>124796</v>
          </cell>
        </row>
        <row r="265">
          <cell r="A265">
            <v>940390</v>
          </cell>
          <cell r="B265" t="str">
            <v>Parts of furniture, n.e.s. (excluding of seats and medical, surgical, dental or veterinary ...</v>
          </cell>
          <cell r="C265">
            <v>124469</v>
          </cell>
          <cell r="D265">
            <v>135089</v>
          </cell>
          <cell r="E265">
            <v>124792</v>
          </cell>
        </row>
        <row r="266">
          <cell r="A266">
            <v>950730</v>
          </cell>
          <cell r="B266" t="str">
            <v>Fishing reels</v>
          </cell>
          <cell r="C266">
            <v>112375</v>
          </cell>
          <cell r="D266">
            <v>103800</v>
          </cell>
          <cell r="E266">
            <v>124741</v>
          </cell>
        </row>
        <row r="267">
          <cell r="A267">
            <v>854511</v>
          </cell>
          <cell r="B267" t="str">
            <v>Electrodes of graphite or other carbon, for electric furnaces</v>
          </cell>
          <cell r="C267">
            <v>79995</v>
          </cell>
          <cell r="D267">
            <v>235345</v>
          </cell>
          <cell r="E267">
            <v>124530</v>
          </cell>
        </row>
        <row r="268">
          <cell r="A268">
            <v>854442</v>
          </cell>
          <cell r="B268" t="str">
            <v>Electric conductors for a voltage &lt;= 1.000 V, insulated, fitted with connectors, n.e.s.</v>
          </cell>
          <cell r="C268">
            <v>67905</v>
          </cell>
          <cell r="D268">
            <v>87621</v>
          </cell>
          <cell r="E268">
            <v>124031</v>
          </cell>
        </row>
        <row r="269">
          <cell r="A269">
            <v>903141</v>
          </cell>
          <cell r="B269" t="str">
            <v>Optical instruments and appliances for inspecting semiconductor wafers or devices or for inspecting ...</v>
          </cell>
          <cell r="C269">
            <v>97926</v>
          </cell>
          <cell r="D269">
            <v>137082</v>
          </cell>
          <cell r="E269">
            <v>123613</v>
          </cell>
        </row>
        <row r="270">
          <cell r="A270">
            <v>611610</v>
          </cell>
          <cell r="B270" t="str">
            <v>Gloves, mittens and mitts, impregnated, coated or covered with plastics or rubber, knitted ...</v>
          </cell>
          <cell r="C270">
            <v>98551</v>
          </cell>
          <cell r="D270">
            <v>119159</v>
          </cell>
          <cell r="E270">
            <v>123221</v>
          </cell>
        </row>
        <row r="271">
          <cell r="A271">
            <v>848190</v>
          </cell>
          <cell r="B271" t="str">
            <v>Parts of valves and similar articles for pipes, boiler shells, tanks, vats or the like, n.e.s.</v>
          </cell>
          <cell r="C271">
            <v>115157</v>
          </cell>
          <cell r="D271">
            <v>124347</v>
          </cell>
          <cell r="E271">
            <v>122879</v>
          </cell>
        </row>
        <row r="272">
          <cell r="A272">
            <v>390290</v>
          </cell>
          <cell r="B272" t="str">
            <v>Polymers of propylene or of other olefins, in primary forms (excluding polypropylene, polyisobutylene ...</v>
          </cell>
          <cell r="C272">
            <v>79091</v>
          </cell>
          <cell r="D272">
            <v>111815</v>
          </cell>
          <cell r="E272">
            <v>120679</v>
          </cell>
        </row>
        <row r="273">
          <cell r="A273">
            <v>340213</v>
          </cell>
          <cell r="B273" t="str">
            <v>Non-ionic organic surface-active agents, whether or not put up for retail sale (excluding soap)</v>
          </cell>
          <cell r="C273">
            <v>74307</v>
          </cell>
          <cell r="D273">
            <v>115897</v>
          </cell>
          <cell r="E273">
            <v>120669</v>
          </cell>
        </row>
        <row r="274">
          <cell r="A274">
            <v>920710</v>
          </cell>
          <cell r="B274" t="str">
            <v>Keyboard instruments, the sound of which is produced, or must be amplified, electrically (excluding ...</v>
          </cell>
          <cell r="C274">
            <v>77492</v>
          </cell>
          <cell r="D274">
            <v>101868</v>
          </cell>
          <cell r="E274">
            <v>119496</v>
          </cell>
        </row>
        <row r="275">
          <cell r="A275">
            <v>330290</v>
          </cell>
          <cell r="B275" t="str">
            <v>Mixtures of odoriferous substances and mixtures, incl. alcoholic solutions, based on one or ...</v>
          </cell>
          <cell r="C275">
            <v>25014</v>
          </cell>
          <cell r="D275">
            <v>84937</v>
          </cell>
          <cell r="E275">
            <v>119030</v>
          </cell>
        </row>
        <row r="276">
          <cell r="A276">
            <v>180310</v>
          </cell>
          <cell r="B276" t="str">
            <v>Cocoa paste (excluding defatted)</v>
          </cell>
          <cell r="C276">
            <v>87278</v>
          </cell>
          <cell r="D276">
            <v>108960</v>
          </cell>
          <cell r="E276">
            <v>118991</v>
          </cell>
        </row>
        <row r="277">
          <cell r="A277">
            <v>780110</v>
          </cell>
          <cell r="B277" t="str">
            <v>Unwrought lead, refined</v>
          </cell>
          <cell r="C277">
            <v>204578</v>
          </cell>
          <cell r="D277">
            <v>171241</v>
          </cell>
          <cell r="E277">
            <v>118757</v>
          </cell>
        </row>
        <row r="278">
          <cell r="A278">
            <v>400251</v>
          </cell>
          <cell r="B278" t="str">
            <v>Latex of acrylonitrile-butadiene rubber "NBR"</v>
          </cell>
          <cell r="C278">
            <v>117174</v>
          </cell>
          <cell r="D278">
            <v>125932</v>
          </cell>
          <cell r="E278">
            <v>117550</v>
          </cell>
        </row>
        <row r="279">
          <cell r="A279">
            <v>151319</v>
          </cell>
          <cell r="B279" t="str">
            <v>Coconut oil and its fractions, whether or not refined, but not chemically modified (excluding ...</v>
          </cell>
          <cell r="C279">
            <v>153869</v>
          </cell>
          <cell r="D279">
            <v>128783</v>
          </cell>
          <cell r="E279">
            <v>117430</v>
          </cell>
        </row>
        <row r="280">
          <cell r="A280">
            <v>851769</v>
          </cell>
          <cell r="B280" t="str">
            <v>Apparatus for the transmission or reception of voice, images or other data, incl. apparatus ...</v>
          </cell>
          <cell r="C280">
            <v>127885</v>
          </cell>
          <cell r="D280">
            <v>203817</v>
          </cell>
          <cell r="E280">
            <v>116273</v>
          </cell>
        </row>
        <row r="281">
          <cell r="A281">
            <v>902190</v>
          </cell>
          <cell r="B281" t="str">
            <v>Articles and appliances, which are worn or carried, or implanted in the body, to compensate ...</v>
          </cell>
          <cell r="C281">
            <v>214569</v>
          </cell>
          <cell r="D281">
            <v>199417</v>
          </cell>
          <cell r="E281">
            <v>116124</v>
          </cell>
        </row>
        <row r="282">
          <cell r="A282">
            <v>610910</v>
          </cell>
          <cell r="B282" t="str">
            <v>T-shirts, singlets and other vests of cotton, knitted or crocheted</v>
          </cell>
          <cell r="C282">
            <v>90519</v>
          </cell>
          <cell r="D282">
            <v>74446</v>
          </cell>
          <cell r="E282">
            <v>116063</v>
          </cell>
        </row>
        <row r="283">
          <cell r="A283">
            <v>220210</v>
          </cell>
          <cell r="B283" t="str">
            <v>Waters, incl. mineral and aerated, with added sugar, sweetener or flavour, for direct consumption ...</v>
          </cell>
          <cell r="C283">
            <v>134742</v>
          </cell>
          <cell r="D283">
            <v>122276</v>
          </cell>
          <cell r="E283">
            <v>115836</v>
          </cell>
        </row>
        <row r="284">
          <cell r="A284">
            <v>392062</v>
          </cell>
          <cell r="B284" t="str">
            <v>Plates, sheets, film, foil and strip, of non-cellular poly"ethylene terephthalate", not reinforced, ...</v>
          </cell>
          <cell r="C284">
            <v>110834</v>
          </cell>
          <cell r="D284">
            <v>122840</v>
          </cell>
          <cell r="E284">
            <v>115401</v>
          </cell>
        </row>
        <row r="285">
          <cell r="A285">
            <v>220830</v>
          </cell>
          <cell r="B285" t="str">
            <v>Whiskies</v>
          </cell>
          <cell r="C285">
            <v>86300</v>
          </cell>
          <cell r="D285">
            <v>106609</v>
          </cell>
          <cell r="E285">
            <v>114365</v>
          </cell>
        </row>
        <row r="286">
          <cell r="A286">
            <v>320611</v>
          </cell>
          <cell r="B286" t="str">
            <v>Pigments and preparations based on titanium dioxide of a kind used for colouring any material ...</v>
          </cell>
          <cell r="C286">
            <v>102843</v>
          </cell>
          <cell r="D286">
            <v>111995</v>
          </cell>
          <cell r="E286">
            <v>112532</v>
          </cell>
        </row>
        <row r="287">
          <cell r="A287">
            <v>852352</v>
          </cell>
          <cell r="B287" t="str">
            <v>Cards incorporating one or more electronic integrated circuits "smart cards"</v>
          </cell>
          <cell r="C287">
            <v>136365</v>
          </cell>
          <cell r="D287">
            <v>128582</v>
          </cell>
          <cell r="E287">
            <v>111950</v>
          </cell>
        </row>
        <row r="288">
          <cell r="A288">
            <v>380893</v>
          </cell>
          <cell r="B288" t="str">
            <v>Herbicides, anti-sprouting products and plant-growth regulators (excluding goods of subheading ...</v>
          </cell>
          <cell r="C288">
            <v>133053</v>
          </cell>
          <cell r="D288">
            <v>149516</v>
          </cell>
          <cell r="E288">
            <v>111274</v>
          </cell>
        </row>
        <row r="289">
          <cell r="A289">
            <v>854390</v>
          </cell>
          <cell r="B289" t="str">
            <v>Parts of electrical machines and apparatus, having individual functions, n.e.s. in chapter ...</v>
          </cell>
          <cell r="C289">
            <v>145581</v>
          </cell>
          <cell r="D289">
            <v>149263</v>
          </cell>
          <cell r="E289">
            <v>111131</v>
          </cell>
        </row>
        <row r="290">
          <cell r="A290">
            <v>293890</v>
          </cell>
          <cell r="B290" t="str">
            <v>Glycosides, natural or reproduced by synthesis, and their salts, ethers, esters and other derivatives ...</v>
          </cell>
          <cell r="C290">
            <v>94792</v>
          </cell>
          <cell r="D290">
            <v>111127</v>
          </cell>
          <cell r="E290">
            <v>110528</v>
          </cell>
        </row>
        <row r="291">
          <cell r="A291">
            <v>721934</v>
          </cell>
          <cell r="B291" t="str">
            <v>Flat-rolled products of stainless steel, of a width of &gt;= 600 mm, not further worked than cold-rolled ...</v>
          </cell>
          <cell r="C291">
            <v>91366</v>
          </cell>
          <cell r="D291">
            <v>115930</v>
          </cell>
          <cell r="E291">
            <v>109434</v>
          </cell>
        </row>
        <row r="292">
          <cell r="A292">
            <v>382312</v>
          </cell>
          <cell r="B292" t="str">
            <v>Oleic acid, industrial</v>
          </cell>
          <cell r="C292">
            <v>116511</v>
          </cell>
          <cell r="D292">
            <v>105922</v>
          </cell>
          <cell r="E292">
            <v>108856</v>
          </cell>
        </row>
        <row r="293">
          <cell r="A293">
            <v>290517</v>
          </cell>
          <cell r="B293" t="str">
            <v>Dodecan-1-ol "lauryl alcohol", hexadecan-1-ol "cetyl alcohol" and octadecan-1-ol "stearyl alcohol"</v>
          </cell>
          <cell r="C293">
            <v>145726</v>
          </cell>
          <cell r="D293">
            <v>159296</v>
          </cell>
          <cell r="E293">
            <v>108812</v>
          </cell>
        </row>
        <row r="294">
          <cell r="A294">
            <v>902790</v>
          </cell>
          <cell r="B294" t="str">
            <v>Microtomes; parts and accessories of instruments and apparatus for physical or chemical analysis, ...</v>
          </cell>
          <cell r="C294">
            <v>67457</v>
          </cell>
          <cell r="D294">
            <v>118376</v>
          </cell>
          <cell r="E294">
            <v>108020</v>
          </cell>
        </row>
        <row r="295">
          <cell r="A295">
            <v>846721</v>
          </cell>
          <cell r="B295" t="str">
            <v>Drills of all kinds for working in the hand, with self-contained electric motor</v>
          </cell>
          <cell r="C295">
            <v>107692</v>
          </cell>
          <cell r="D295">
            <v>121054</v>
          </cell>
          <cell r="E295">
            <v>107050</v>
          </cell>
        </row>
        <row r="296">
          <cell r="A296">
            <v>271220</v>
          </cell>
          <cell r="B296" t="str">
            <v>Paraffin wax containing &lt; 0,75% by weight of oil</v>
          </cell>
          <cell r="C296">
            <v>150482</v>
          </cell>
          <cell r="D296">
            <v>139024</v>
          </cell>
          <cell r="E296">
            <v>103529</v>
          </cell>
        </row>
        <row r="297">
          <cell r="A297">
            <v>150790</v>
          </cell>
          <cell r="B297" t="str">
            <v>Soya-bean oil and its fractions, whether or not refined (excluding chemically modified and ...</v>
          </cell>
          <cell r="C297">
            <v>119201</v>
          </cell>
          <cell r="D297">
            <v>113153</v>
          </cell>
          <cell r="E297">
            <v>103472</v>
          </cell>
        </row>
        <row r="298">
          <cell r="A298">
            <v>940330</v>
          </cell>
          <cell r="B298" t="str">
            <v>Wooden furniture for offices (excluding seats)</v>
          </cell>
          <cell r="C298">
            <v>116129</v>
          </cell>
          <cell r="D298">
            <v>113324</v>
          </cell>
          <cell r="E298">
            <v>103449</v>
          </cell>
        </row>
        <row r="299">
          <cell r="A299">
            <v>850680</v>
          </cell>
          <cell r="B299" t="str">
            <v>Primary cells and primary batteries, electric (excluding spent, and those of silver oxide, ...</v>
          </cell>
          <cell r="C299">
            <v>151091</v>
          </cell>
          <cell r="D299">
            <v>105671</v>
          </cell>
          <cell r="E299">
            <v>102721</v>
          </cell>
        </row>
        <row r="300">
          <cell r="A300">
            <v>853669</v>
          </cell>
          <cell r="B300" t="str">
            <v>Plugs and sockets for a voltage &lt;= 1.000 V (excluding lamp holders)</v>
          </cell>
          <cell r="C300">
            <v>234231</v>
          </cell>
          <cell r="D300">
            <v>168669</v>
          </cell>
          <cell r="E300">
            <v>101883</v>
          </cell>
        </row>
        <row r="301">
          <cell r="A301">
            <v>390761</v>
          </cell>
          <cell r="B301" t="str">
            <v>Poly"ethylene terephthalate", in primary forms, having a viscosity number of &gt;= 78 ml/g</v>
          </cell>
          <cell r="C301">
            <v>86075</v>
          </cell>
          <cell r="D301">
            <v>128182</v>
          </cell>
          <cell r="E301">
            <v>101834</v>
          </cell>
        </row>
        <row r="302">
          <cell r="A302">
            <v>902730</v>
          </cell>
          <cell r="B302" t="str">
            <v>Spectrometers, spectrophotometers and spectrographs using optical radiations, such as UV, visible, ...</v>
          </cell>
          <cell r="C302">
            <v>113425</v>
          </cell>
          <cell r="D302">
            <v>108078</v>
          </cell>
          <cell r="E302">
            <v>101778</v>
          </cell>
        </row>
        <row r="303">
          <cell r="A303">
            <v>848210</v>
          </cell>
          <cell r="B303" t="str">
            <v>Ball bearings</v>
          </cell>
          <cell r="C303">
            <v>102292</v>
          </cell>
          <cell r="D303">
            <v>101338</v>
          </cell>
          <cell r="E303">
            <v>101661</v>
          </cell>
        </row>
        <row r="304">
          <cell r="A304">
            <v>620520</v>
          </cell>
          <cell r="B304" t="str">
            <v>Mens or boys shirts of cotton (excluding knitted or crocheted, nightshirts, singlets and ...</v>
          </cell>
          <cell r="C304">
            <v>123889</v>
          </cell>
          <cell r="D304">
            <v>115736</v>
          </cell>
          <cell r="E304">
            <v>101524</v>
          </cell>
        </row>
        <row r="305">
          <cell r="A305">
            <v>853329</v>
          </cell>
          <cell r="B305" t="str">
            <v>Fixed electrical resistors for a power handling capacity &gt; 20 W (excluding heating resistors)</v>
          </cell>
          <cell r="C305">
            <v>89824</v>
          </cell>
          <cell r="D305">
            <v>123621</v>
          </cell>
          <cell r="E305">
            <v>100988</v>
          </cell>
        </row>
        <row r="306">
          <cell r="A306">
            <v>290531</v>
          </cell>
          <cell r="B306" t="str">
            <v>Ethylene glycol "ethanediol"</v>
          </cell>
          <cell r="C306">
            <v>99266</v>
          </cell>
          <cell r="D306">
            <v>182997</v>
          </cell>
          <cell r="E306">
            <v>100865</v>
          </cell>
        </row>
        <row r="307">
          <cell r="A307">
            <v>901812</v>
          </cell>
          <cell r="B307" t="str">
            <v>Ultrasonic scanning apparatus</v>
          </cell>
          <cell r="C307">
            <v>98366</v>
          </cell>
          <cell r="D307">
            <v>70373</v>
          </cell>
          <cell r="E307">
            <v>100346</v>
          </cell>
        </row>
        <row r="308">
          <cell r="A308">
            <v>850450</v>
          </cell>
          <cell r="B308" t="str">
            <v>Inductors (excluding inductors for discharge lamps or tubes)</v>
          </cell>
          <cell r="C308">
            <v>128217</v>
          </cell>
          <cell r="D308">
            <v>126921</v>
          </cell>
          <cell r="E308">
            <v>100227</v>
          </cell>
        </row>
        <row r="309">
          <cell r="A309">
            <v>902920</v>
          </cell>
          <cell r="B309" t="str">
            <v>Speed indicators and tachometers, stroboscopes</v>
          </cell>
          <cell r="C309">
            <v>34158</v>
          </cell>
          <cell r="D309">
            <v>62261</v>
          </cell>
          <cell r="E309">
            <v>98990</v>
          </cell>
        </row>
        <row r="310">
          <cell r="A310">
            <v>60314</v>
          </cell>
          <cell r="B310" t="str">
            <v>Fresh cut chrysanthemums and buds, of a kind suitable for bouquets or for ornamental purposes</v>
          </cell>
          <cell r="C310">
            <v>95207</v>
          </cell>
          <cell r="D310">
            <v>101967</v>
          </cell>
          <cell r="E310">
            <v>98923</v>
          </cell>
        </row>
        <row r="311">
          <cell r="A311">
            <v>440725</v>
          </cell>
          <cell r="B311" t="str">
            <v>Dark red meranti, light red meranti and meranti bakau, sawn or chipped lengthwise, sliced or ...</v>
          </cell>
          <cell r="C311">
            <v>116053</v>
          </cell>
          <cell r="D311">
            <v>105672</v>
          </cell>
          <cell r="E311">
            <v>98522</v>
          </cell>
        </row>
        <row r="312">
          <cell r="A312">
            <v>871496</v>
          </cell>
          <cell r="B312" t="str">
            <v>Pedals and crank-gear, and parts thereof, for bicycles, n.e.s.</v>
          </cell>
          <cell r="C312">
            <v>105693</v>
          </cell>
          <cell r="D312">
            <v>99899</v>
          </cell>
          <cell r="E312">
            <v>98471</v>
          </cell>
        </row>
        <row r="313">
          <cell r="A313">
            <v>847490</v>
          </cell>
          <cell r="B313" t="str">
            <v>Parts of machinery for working mineral substances of heading 8474, n.e.s.</v>
          </cell>
          <cell r="C313">
            <v>94808</v>
          </cell>
          <cell r="D313">
            <v>93024</v>
          </cell>
          <cell r="E313">
            <v>98344</v>
          </cell>
        </row>
        <row r="314">
          <cell r="A314">
            <v>961900</v>
          </cell>
          <cell r="B314" t="str">
            <v>Sanitary towels (pads) and tampons, napkins and napkin liners for babies, and similar articles, ...</v>
          </cell>
          <cell r="C314">
            <v>87093</v>
          </cell>
          <cell r="D314">
            <v>92012</v>
          </cell>
          <cell r="E314">
            <v>98095</v>
          </cell>
        </row>
        <row r="315">
          <cell r="A315">
            <v>846694</v>
          </cell>
          <cell r="B315" t="str">
            <v>Parts and accessories for machine tools for working metal without removing material, n.e.s.</v>
          </cell>
          <cell r="C315">
            <v>166296</v>
          </cell>
          <cell r="D315">
            <v>143367</v>
          </cell>
          <cell r="E315">
            <v>98061</v>
          </cell>
        </row>
        <row r="316">
          <cell r="A316">
            <v>392329</v>
          </cell>
          <cell r="B316" t="str">
            <v>Sacks and bags, incl. cones, of plastics (excluding those of polymers of ethylene)</v>
          </cell>
          <cell r="C316">
            <v>212506</v>
          </cell>
          <cell r="D316">
            <v>149553</v>
          </cell>
          <cell r="E316">
            <v>98055</v>
          </cell>
        </row>
        <row r="317">
          <cell r="A317">
            <v>843621</v>
          </cell>
          <cell r="B317" t="str">
            <v>Poultry incubators and brooders</v>
          </cell>
          <cell r="C317">
            <v>107703</v>
          </cell>
          <cell r="D317">
            <v>117132</v>
          </cell>
          <cell r="E317">
            <v>97842</v>
          </cell>
        </row>
        <row r="318">
          <cell r="A318">
            <v>851840</v>
          </cell>
          <cell r="B318" t="str">
            <v>Audio-frequency electric amplifiers</v>
          </cell>
          <cell r="C318">
            <v>108994</v>
          </cell>
          <cell r="D318">
            <v>117763</v>
          </cell>
          <cell r="E318">
            <v>97827</v>
          </cell>
        </row>
        <row r="319">
          <cell r="A319">
            <v>852290</v>
          </cell>
          <cell r="B319" t="str">
            <v>Parts and accessories suitable for use solely or principally with sound reproducing and recording ...</v>
          </cell>
          <cell r="C319">
            <v>104881</v>
          </cell>
          <cell r="D319">
            <v>114880</v>
          </cell>
          <cell r="E319">
            <v>97637</v>
          </cell>
        </row>
        <row r="320">
          <cell r="A320">
            <v>847050</v>
          </cell>
          <cell r="B320" t="str">
            <v>Cash registers incorporating a calculating device</v>
          </cell>
          <cell r="C320">
            <v>179073</v>
          </cell>
          <cell r="D320">
            <v>151144</v>
          </cell>
          <cell r="E320">
            <v>97626</v>
          </cell>
        </row>
        <row r="321">
          <cell r="A321">
            <v>720410</v>
          </cell>
          <cell r="B321" t="str">
            <v>Waste and scrap, of cast iron (excluding radioactive)</v>
          </cell>
          <cell r="C321">
            <v>34638</v>
          </cell>
          <cell r="D321">
            <v>89684</v>
          </cell>
          <cell r="E321">
            <v>97070</v>
          </cell>
        </row>
        <row r="322">
          <cell r="A322">
            <v>390730</v>
          </cell>
          <cell r="B322" t="str">
            <v>Epoxide resins, in primary forms</v>
          </cell>
          <cell r="C322">
            <v>117420</v>
          </cell>
          <cell r="D322">
            <v>115809</v>
          </cell>
          <cell r="E322">
            <v>95370</v>
          </cell>
        </row>
        <row r="323">
          <cell r="A323">
            <v>853641</v>
          </cell>
          <cell r="B323" t="str">
            <v>Relays for a voltage &lt;= 60 V</v>
          </cell>
          <cell r="C323">
            <v>137523</v>
          </cell>
          <cell r="D323">
            <v>123223</v>
          </cell>
          <cell r="E323">
            <v>94842</v>
          </cell>
        </row>
        <row r="324">
          <cell r="A324">
            <v>441820</v>
          </cell>
          <cell r="B324" t="str">
            <v>Doors and their frames and thresholds, of wood</v>
          </cell>
          <cell r="C324">
            <v>115553</v>
          </cell>
          <cell r="D324">
            <v>112862</v>
          </cell>
          <cell r="E324">
            <v>94703</v>
          </cell>
        </row>
        <row r="325">
          <cell r="A325">
            <v>847529</v>
          </cell>
          <cell r="B325" t="str">
            <v>Machines for manufacturing or hot working glass or glassware (excluding machines for making ...</v>
          </cell>
          <cell r="C325">
            <v>68600</v>
          </cell>
          <cell r="D325">
            <v>96138</v>
          </cell>
          <cell r="E325">
            <v>94287</v>
          </cell>
        </row>
        <row r="326">
          <cell r="A326">
            <v>850110</v>
          </cell>
          <cell r="B326" t="str">
            <v>Motors of an output &lt;= 37,5 W</v>
          </cell>
          <cell r="C326">
            <v>68969</v>
          </cell>
          <cell r="D326">
            <v>74578</v>
          </cell>
          <cell r="E326">
            <v>93437</v>
          </cell>
        </row>
        <row r="327">
          <cell r="A327">
            <v>440399</v>
          </cell>
          <cell r="B327" t="str">
            <v>Wood in the rough, whether or not stripped of bark or sapwood, or roughly squared (excluding ...</v>
          </cell>
          <cell r="C327">
            <v>162761</v>
          </cell>
          <cell r="D327">
            <v>107421</v>
          </cell>
          <cell r="E327">
            <v>93193</v>
          </cell>
        </row>
        <row r="328">
          <cell r="A328">
            <v>903084</v>
          </cell>
          <cell r="B328" t="str">
            <v>Instruments and apparatus for measuring or checking electrical quantities, with recording device ...</v>
          </cell>
          <cell r="C328">
            <v>112855</v>
          </cell>
          <cell r="D328">
            <v>87268</v>
          </cell>
          <cell r="E328">
            <v>92954</v>
          </cell>
        </row>
        <row r="329">
          <cell r="A329">
            <v>843141</v>
          </cell>
          <cell r="B329" t="str">
            <v>Buckets, shovels, grabs and grips for machinery of heading 8426, 8429 and 8430</v>
          </cell>
          <cell r="C329">
            <v>56982</v>
          </cell>
          <cell r="D329">
            <v>55078</v>
          </cell>
          <cell r="E329">
            <v>92221</v>
          </cell>
        </row>
        <row r="330">
          <cell r="A330">
            <v>852852</v>
          </cell>
          <cell r="B330" t="str">
            <v>Monitors capable of directly connecting to and designed for use with an automatic data processing ...</v>
          </cell>
          <cell r="C330">
            <v>87455</v>
          </cell>
          <cell r="D330">
            <v>106082</v>
          </cell>
          <cell r="E330">
            <v>91625</v>
          </cell>
        </row>
        <row r="331">
          <cell r="A331">
            <v>850490</v>
          </cell>
          <cell r="B331" t="str">
            <v>Parts of electrical transformers and inductors, n.e.s.</v>
          </cell>
          <cell r="C331">
            <v>84347</v>
          </cell>
          <cell r="D331">
            <v>73208</v>
          </cell>
          <cell r="E331">
            <v>91365</v>
          </cell>
        </row>
        <row r="332">
          <cell r="A332">
            <v>903089</v>
          </cell>
          <cell r="B332" t="str">
            <v>Instruments and apparatus for measuring or checking electrical quantities, without recording ...</v>
          </cell>
          <cell r="C332">
            <v>52135</v>
          </cell>
          <cell r="D332">
            <v>52317</v>
          </cell>
          <cell r="E332">
            <v>90638</v>
          </cell>
        </row>
        <row r="333">
          <cell r="A333">
            <v>940320</v>
          </cell>
          <cell r="B333" t="str">
            <v>Metal furniture (excluding for offices, seats and medical, surgical, dental or veterinary ...</v>
          </cell>
          <cell r="C333">
            <v>78322</v>
          </cell>
          <cell r="D333">
            <v>82082</v>
          </cell>
          <cell r="E333">
            <v>90571</v>
          </cell>
        </row>
        <row r="334">
          <cell r="A334">
            <v>440349</v>
          </cell>
          <cell r="B334" t="str">
            <v>Tropical wood specified in the Subheading Note 1 to this chapter in the rough, whether or not ...</v>
          </cell>
          <cell r="C334">
            <v>134411</v>
          </cell>
          <cell r="D334">
            <v>112316</v>
          </cell>
          <cell r="E334">
            <v>90103</v>
          </cell>
        </row>
        <row r="335">
          <cell r="A335">
            <v>160239</v>
          </cell>
          <cell r="B335" t="str">
            <v>Prepared or preserved meat or meat offal of ducks, geese and guinea fowl of the species domesticus ...</v>
          </cell>
          <cell r="C335">
            <v>89095</v>
          </cell>
          <cell r="D335">
            <v>75136</v>
          </cell>
          <cell r="E335">
            <v>89619</v>
          </cell>
        </row>
        <row r="336">
          <cell r="A336">
            <v>721420</v>
          </cell>
          <cell r="B336" t="str">
            <v>Bars and rods, of iron or non-alloy steel, with indentations, ribs, groves or other deformations ...</v>
          </cell>
          <cell r="C336">
            <v>31935</v>
          </cell>
          <cell r="D336">
            <v>45401</v>
          </cell>
          <cell r="E336">
            <v>89416</v>
          </cell>
        </row>
        <row r="337">
          <cell r="A337">
            <v>852560</v>
          </cell>
          <cell r="B337" t="str">
            <v>Transmission apparatus for radio-broadcasting or television, incorporating reception apparatus</v>
          </cell>
          <cell r="C337">
            <v>183368</v>
          </cell>
          <cell r="D337">
            <v>75874</v>
          </cell>
          <cell r="E337">
            <v>89316</v>
          </cell>
        </row>
        <row r="338">
          <cell r="A338">
            <v>550130</v>
          </cell>
          <cell r="B338" t="str">
            <v>Filament tow as specified in Note 1 to chapter 55, acrylic or modacrylic</v>
          </cell>
          <cell r="C338">
            <v>53226</v>
          </cell>
          <cell r="D338">
            <v>66407</v>
          </cell>
          <cell r="E338">
            <v>89210</v>
          </cell>
        </row>
        <row r="339">
          <cell r="A339">
            <v>870870</v>
          </cell>
          <cell r="B339" t="str">
            <v>Road wheels and parts and accessories thereof, for tractors, motor vehicles for the transport ...</v>
          </cell>
          <cell r="C339">
            <v>79024</v>
          </cell>
          <cell r="D339">
            <v>94723</v>
          </cell>
          <cell r="E339">
            <v>89157</v>
          </cell>
        </row>
        <row r="340">
          <cell r="A340">
            <v>441879</v>
          </cell>
          <cell r="B340" t="str">
            <v>Flooring panels, assembled, of wood (excluding multilayer panels and flooring panels for mosaic ...</v>
          </cell>
          <cell r="C340">
            <v>82709</v>
          </cell>
          <cell r="D340">
            <v>87965</v>
          </cell>
          <cell r="E340">
            <v>88933</v>
          </cell>
        </row>
        <row r="341">
          <cell r="A341">
            <v>841459</v>
          </cell>
          <cell r="B341" t="str">
            <v>Fans (excluding table, floor, wall, window, ceiling or roof fans, with a self-contained electric ...</v>
          </cell>
          <cell r="C341">
            <v>54992</v>
          </cell>
          <cell r="D341">
            <v>56338</v>
          </cell>
          <cell r="E341">
            <v>88781</v>
          </cell>
        </row>
        <row r="342">
          <cell r="A342">
            <v>851890</v>
          </cell>
          <cell r="B342" t="str">
            <v>Parts of microphones, loudspeakers, headphones and earphones, earphones, audio-frequency electric ...</v>
          </cell>
          <cell r="C342">
            <v>98379</v>
          </cell>
          <cell r="D342">
            <v>106902</v>
          </cell>
          <cell r="E342">
            <v>88697</v>
          </cell>
        </row>
        <row r="343">
          <cell r="A343">
            <v>190110</v>
          </cell>
          <cell r="B343" t="str">
            <v>Food preparations for infant use, put up for retail sale, of flour, groats, meal, starch or ...</v>
          </cell>
          <cell r="C343">
            <v>78124</v>
          </cell>
          <cell r="D343">
            <v>101651</v>
          </cell>
          <cell r="E343">
            <v>88358</v>
          </cell>
        </row>
        <row r="344">
          <cell r="A344">
            <v>170490</v>
          </cell>
          <cell r="B344" t="str">
            <v>Sugar confectionery not containing cocoa, incl. white chocolate (excluding chewing gum)</v>
          </cell>
          <cell r="C344">
            <v>79378</v>
          </cell>
          <cell r="D344">
            <v>90136</v>
          </cell>
          <cell r="E344">
            <v>88203</v>
          </cell>
        </row>
        <row r="345">
          <cell r="A345">
            <v>711299</v>
          </cell>
          <cell r="B345" t="str">
            <v>Waste and scrap of silver, incl. metal clad with silver, and other waste and scrap containing ...</v>
          </cell>
          <cell r="C345">
            <v>65379</v>
          </cell>
          <cell r="D345">
            <v>47511</v>
          </cell>
          <cell r="E345">
            <v>88004</v>
          </cell>
        </row>
        <row r="346">
          <cell r="A346">
            <v>630900</v>
          </cell>
          <cell r="B346" t="str">
            <v>Worn clothing and clothing accessories, blankets and travelling rugs, household linen and articles ...</v>
          </cell>
          <cell r="C346">
            <v>108279</v>
          </cell>
          <cell r="D346">
            <v>103661</v>
          </cell>
          <cell r="E346">
            <v>87967</v>
          </cell>
        </row>
        <row r="347">
          <cell r="A347">
            <v>481820</v>
          </cell>
          <cell r="B347" t="str">
            <v>Handkerchiefs, cleansing or facial tissues and towels, of paper pulp, paper, cellulose wadding ...</v>
          </cell>
          <cell r="C347">
            <v>79573</v>
          </cell>
          <cell r="D347">
            <v>89946</v>
          </cell>
          <cell r="E347">
            <v>87607</v>
          </cell>
        </row>
        <row r="348">
          <cell r="A348">
            <v>600121</v>
          </cell>
          <cell r="B348" t="str">
            <v>Looped pile fabrics of cotton, knitted or crocheted</v>
          </cell>
          <cell r="C348">
            <v>71579</v>
          </cell>
          <cell r="D348">
            <v>72706</v>
          </cell>
          <cell r="E348">
            <v>87080</v>
          </cell>
        </row>
        <row r="349">
          <cell r="A349">
            <v>890520</v>
          </cell>
          <cell r="B349" t="str">
            <v>Floating or submersible drilling or production platforms</v>
          </cell>
          <cell r="C349">
            <v>14600</v>
          </cell>
          <cell r="D349">
            <v>140288</v>
          </cell>
          <cell r="E349">
            <v>86380</v>
          </cell>
        </row>
        <row r="350">
          <cell r="A350">
            <v>850610</v>
          </cell>
          <cell r="B350" t="str">
            <v>Manganese dioxide cells and batteries (excluding spent)</v>
          </cell>
          <cell r="C350">
            <v>35059</v>
          </cell>
          <cell r="D350">
            <v>93772</v>
          </cell>
          <cell r="E350">
            <v>86326</v>
          </cell>
        </row>
        <row r="351">
          <cell r="A351">
            <v>853110</v>
          </cell>
          <cell r="B351" t="str">
            <v>Burglar or fire alarms and similar apparatus</v>
          </cell>
          <cell r="C351">
            <v>51464</v>
          </cell>
          <cell r="D351">
            <v>82812</v>
          </cell>
          <cell r="E351">
            <v>85711</v>
          </cell>
        </row>
        <row r="352">
          <cell r="A352">
            <v>721730</v>
          </cell>
          <cell r="B352" t="str">
            <v>Wire of iron or non-alloy steel, in coils, plated or coated with base metals (excluding plated ...</v>
          </cell>
          <cell r="C352">
            <v>94709</v>
          </cell>
          <cell r="D352">
            <v>97266</v>
          </cell>
          <cell r="E352">
            <v>83955</v>
          </cell>
        </row>
        <row r="353">
          <cell r="A353">
            <v>170290</v>
          </cell>
          <cell r="B353" t="str">
            <v>Sugars in solid form, incl. invert sugar and chemically pure maltose, and sugar and sugar syrup ...</v>
          </cell>
          <cell r="C353">
            <v>65000</v>
          </cell>
          <cell r="D353">
            <v>47019</v>
          </cell>
          <cell r="E353">
            <v>83635</v>
          </cell>
        </row>
        <row r="354">
          <cell r="A354">
            <v>151219</v>
          </cell>
          <cell r="B354" t="str">
            <v>Sunflower-seed or safflower oil and their fractions, whether or not refined, but not chemically ...</v>
          </cell>
          <cell r="C354">
            <v>64751</v>
          </cell>
          <cell r="D354">
            <v>71063</v>
          </cell>
          <cell r="E354">
            <v>83507</v>
          </cell>
        </row>
        <row r="355">
          <cell r="A355">
            <v>540246</v>
          </cell>
          <cell r="B355" t="str">
            <v>Filament yarn of polyester, incl. monofilament of &lt; 67 decitex, single, untwisted or with a ...</v>
          </cell>
          <cell r="C355">
            <v>71428</v>
          </cell>
          <cell r="D355">
            <v>97304</v>
          </cell>
          <cell r="E355">
            <v>83492</v>
          </cell>
        </row>
        <row r="356">
          <cell r="A356">
            <v>441520</v>
          </cell>
          <cell r="B356" t="str">
            <v>Pallets, box pallets and other load boards, of wood; pallet collars of wood (excluding containers ...</v>
          </cell>
          <cell r="C356">
            <v>71134</v>
          </cell>
          <cell r="D356">
            <v>81686</v>
          </cell>
          <cell r="E356">
            <v>83168</v>
          </cell>
        </row>
        <row r="357">
          <cell r="A357">
            <v>160420</v>
          </cell>
          <cell r="B357" t="str">
            <v>Prepared or preserved fish (excluding whole or in pieces)</v>
          </cell>
          <cell r="C357">
            <v>59736</v>
          </cell>
          <cell r="D357">
            <v>68865</v>
          </cell>
          <cell r="E357">
            <v>82394</v>
          </cell>
        </row>
        <row r="358">
          <cell r="A358">
            <v>441112</v>
          </cell>
          <cell r="B358" t="str">
            <v>Medium density fibreboard "MDF" of wood, of a thickness &lt;= 5 mm</v>
          </cell>
          <cell r="C358">
            <v>60488</v>
          </cell>
          <cell r="D358">
            <v>69827</v>
          </cell>
          <cell r="E358">
            <v>81878</v>
          </cell>
        </row>
        <row r="359">
          <cell r="A359">
            <v>81190</v>
          </cell>
          <cell r="B359" t="str">
            <v>Frozen fruit and nuts, uncooked or cooked by steaming or boiling in water, whether or not sweetened ...</v>
          </cell>
          <cell r="C359">
            <v>21823</v>
          </cell>
          <cell r="D359">
            <v>51159</v>
          </cell>
          <cell r="E359">
            <v>81775</v>
          </cell>
        </row>
        <row r="360">
          <cell r="A360">
            <v>400921</v>
          </cell>
          <cell r="B360" t="str">
            <v>Tubes, pipes and hoses, of vulcanised rubber (excluding hard rubber), reinforced or otherwise ...</v>
          </cell>
          <cell r="C360">
            <v>79714</v>
          </cell>
          <cell r="D360">
            <v>107009</v>
          </cell>
          <cell r="E360">
            <v>80688</v>
          </cell>
        </row>
        <row r="361">
          <cell r="A361">
            <v>400220</v>
          </cell>
          <cell r="B361" t="str">
            <v>Butadiene rubber "BR", in primary forms or in plates, sheets or strip</v>
          </cell>
          <cell r="C361">
            <v>64273</v>
          </cell>
          <cell r="D361">
            <v>91421</v>
          </cell>
          <cell r="E361">
            <v>80367</v>
          </cell>
        </row>
        <row r="362">
          <cell r="A362">
            <v>721932</v>
          </cell>
          <cell r="B362" t="str">
            <v>Flat-rolled products of stainless steel, of a width of &gt;= 600 mm, not further worked than cold-rolled ...</v>
          </cell>
          <cell r="C362">
            <v>65235</v>
          </cell>
          <cell r="D362">
            <v>95317</v>
          </cell>
          <cell r="E362">
            <v>80226</v>
          </cell>
        </row>
        <row r="363">
          <cell r="A363">
            <v>721633</v>
          </cell>
          <cell r="B363" t="str">
            <v>H sections of iron or non-alloy steel, not further worked than hot-rolled, hot-drawn or hot-extruded, ...</v>
          </cell>
          <cell r="C363">
            <v>9064</v>
          </cell>
          <cell r="D363">
            <v>13839</v>
          </cell>
          <cell r="E363">
            <v>80104</v>
          </cell>
        </row>
        <row r="364">
          <cell r="A364">
            <v>841430</v>
          </cell>
          <cell r="B364" t="str">
            <v>Compressors for refrigerating equipment</v>
          </cell>
          <cell r="C364">
            <v>77661</v>
          </cell>
          <cell r="D364">
            <v>76473</v>
          </cell>
          <cell r="E364">
            <v>79615</v>
          </cell>
        </row>
        <row r="365">
          <cell r="A365">
            <v>540233</v>
          </cell>
          <cell r="B365" t="str">
            <v>Textured filament yarn of polyester (excluding that put up for retail sale)</v>
          </cell>
          <cell r="C365">
            <v>103113</v>
          </cell>
          <cell r="D365">
            <v>96779</v>
          </cell>
          <cell r="E365">
            <v>79288</v>
          </cell>
        </row>
        <row r="366">
          <cell r="A366">
            <v>340490</v>
          </cell>
          <cell r="B366" t="str">
            <v>Artificial waxes and prepared waxes (excluding poly"oxyethylene" [polyethylene glycol] waxes)</v>
          </cell>
          <cell r="C366">
            <v>52115</v>
          </cell>
          <cell r="D366">
            <v>78838</v>
          </cell>
          <cell r="E366">
            <v>78632</v>
          </cell>
        </row>
        <row r="367">
          <cell r="A367">
            <v>681019</v>
          </cell>
          <cell r="B367" t="str">
            <v>Tiles, flagstones, bricks and similar articles, of cement, concrete or artificial stone (excluding ...</v>
          </cell>
          <cell r="C367">
            <v>21218</v>
          </cell>
          <cell r="D367">
            <v>21791</v>
          </cell>
          <cell r="E367">
            <v>78216</v>
          </cell>
        </row>
        <row r="368">
          <cell r="A368">
            <v>841490</v>
          </cell>
          <cell r="B368" t="str">
            <v>Parts of : air or vacuum pumps, air or other gas compressors, fans and ventilating or recycling ...</v>
          </cell>
          <cell r="C368">
            <v>181724</v>
          </cell>
          <cell r="D368">
            <v>118289</v>
          </cell>
          <cell r="E368">
            <v>78174</v>
          </cell>
        </row>
        <row r="369">
          <cell r="A369">
            <v>140490</v>
          </cell>
          <cell r="B369" t="str">
            <v>Vegetable products n.e.s</v>
          </cell>
          <cell r="C369">
            <v>66072</v>
          </cell>
          <cell r="D369">
            <v>72949</v>
          </cell>
          <cell r="E369">
            <v>78055</v>
          </cell>
        </row>
        <row r="370">
          <cell r="A370">
            <v>401410</v>
          </cell>
          <cell r="B370" t="str">
            <v>Sheath contraceptives, of vulcanised rubber (excluding hard rubber)</v>
          </cell>
          <cell r="C370">
            <v>101665</v>
          </cell>
          <cell r="D370">
            <v>83825</v>
          </cell>
          <cell r="E370">
            <v>77777</v>
          </cell>
        </row>
        <row r="371">
          <cell r="A371">
            <v>440131</v>
          </cell>
          <cell r="B371" t="str">
            <v>Wood pellets</v>
          </cell>
          <cell r="C371">
            <v>57613</v>
          </cell>
          <cell r="D371">
            <v>95770</v>
          </cell>
          <cell r="E371">
            <v>77656</v>
          </cell>
        </row>
        <row r="372">
          <cell r="A372">
            <v>381239</v>
          </cell>
          <cell r="B372" t="str">
            <v>Anti-oxidising preparations and other compound stabilisers for rubber or plastics (excl. mixtures ...</v>
          </cell>
          <cell r="C372">
            <v>49033</v>
          </cell>
          <cell r="D372">
            <v>75317</v>
          </cell>
          <cell r="E372">
            <v>77186</v>
          </cell>
        </row>
        <row r="373">
          <cell r="A373">
            <v>271390</v>
          </cell>
          <cell r="B373" t="str">
            <v>Residues of petroleum oil or of oil obtained from bituminous minerals (excluding petroleum ...</v>
          </cell>
          <cell r="C373">
            <v>505</v>
          </cell>
          <cell r="D373">
            <v>60788</v>
          </cell>
          <cell r="E373">
            <v>77134</v>
          </cell>
        </row>
        <row r="374">
          <cell r="A374">
            <v>430211</v>
          </cell>
          <cell r="B374" t="str">
            <v>Tanned or dressed furskins of mink, whole, with or without heads, tails or paws, not assembled</v>
          </cell>
          <cell r="C374">
            <v>31022</v>
          </cell>
          <cell r="D374">
            <v>46503</v>
          </cell>
          <cell r="E374">
            <v>76532</v>
          </cell>
        </row>
        <row r="375">
          <cell r="A375">
            <v>390390</v>
          </cell>
          <cell r="B375" t="str">
            <v>Polymers of styrene, in primary forms (excluding polystyrene, styrene-acrylonitrile copolymers ...</v>
          </cell>
          <cell r="C375">
            <v>49822</v>
          </cell>
          <cell r="D375">
            <v>52956</v>
          </cell>
          <cell r="E375">
            <v>75875</v>
          </cell>
        </row>
        <row r="376">
          <cell r="A376">
            <v>271114</v>
          </cell>
          <cell r="B376" t="str">
            <v>Ethylene, propylene, butylene and butadiene, liquefied (excluding ethylene of a purity of &gt;= ...</v>
          </cell>
          <cell r="C376">
            <v>81550</v>
          </cell>
          <cell r="D376">
            <v>71614</v>
          </cell>
          <cell r="E376">
            <v>75472</v>
          </cell>
        </row>
        <row r="377">
          <cell r="A377">
            <v>441193</v>
          </cell>
          <cell r="B377" t="str">
            <v>Fibreboard of wood or other ligneous materials, whether or not agglomerated with resins or ...</v>
          </cell>
          <cell r="C377">
            <v>103983</v>
          </cell>
          <cell r="D377">
            <v>102922</v>
          </cell>
          <cell r="E377">
            <v>75238</v>
          </cell>
        </row>
        <row r="378">
          <cell r="A378">
            <v>851718</v>
          </cell>
          <cell r="B378" t="str">
            <v>Telephone sets (excluding line telephone sets with cordless handsets and telephones for cellular ...</v>
          </cell>
          <cell r="C378">
            <v>80447</v>
          </cell>
          <cell r="D378">
            <v>75951</v>
          </cell>
          <cell r="E378">
            <v>75022</v>
          </cell>
        </row>
        <row r="379">
          <cell r="A379">
            <v>291612</v>
          </cell>
          <cell r="B379" t="str">
            <v>Esters of acrylic acid</v>
          </cell>
          <cell r="C379">
            <v>40227</v>
          </cell>
          <cell r="D379">
            <v>32738</v>
          </cell>
          <cell r="E379">
            <v>74713</v>
          </cell>
        </row>
        <row r="380">
          <cell r="A380">
            <v>940190</v>
          </cell>
          <cell r="B380" t="str">
            <v>Parts of seats, n.e.s.</v>
          </cell>
          <cell r="C380">
            <v>81963</v>
          </cell>
          <cell r="D380">
            <v>85441</v>
          </cell>
          <cell r="E380">
            <v>74547</v>
          </cell>
        </row>
        <row r="381">
          <cell r="A381">
            <v>870360</v>
          </cell>
          <cell r="B381" t="str">
            <v>Motor cars and other motor vehicles principally designed for the transport of ...</v>
          </cell>
          <cell r="C381">
            <v>85</v>
          </cell>
          <cell r="D381">
            <v>32589</v>
          </cell>
          <cell r="E381">
            <v>73657</v>
          </cell>
        </row>
        <row r="382">
          <cell r="A382">
            <v>151311</v>
          </cell>
          <cell r="B382" t="str">
            <v>Crude coconut oil</v>
          </cell>
          <cell r="C382">
            <v>31900</v>
          </cell>
          <cell r="D382">
            <v>32156</v>
          </cell>
          <cell r="E382">
            <v>72904</v>
          </cell>
        </row>
        <row r="383">
          <cell r="A383">
            <v>842121</v>
          </cell>
          <cell r="B383" t="str">
            <v>Machinery and apparatus for filtering or purifying water</v>
          </cell>
          <cell r="C383">
            <v>58743</v>
          </cell>
          <cell r="D383">
            <v>70735</v>
          </cell>
          <cell r="E383">
            <v>72621</v>
          </cell>
        </row>
        <row r="384">
          <cell r="A384">
            <v>901380</v>
          </cell>
          <cell r="B384" t="str">
            <v>Liquid crystal devices, n.e.s. and other optical appliances and instruments not elsewhere specified ...</v>
          </cell>
          <cell r="C384">
            <v>85733</v>
          </cell>
          <cell r="D384">
            <v>75786</v>
          </cell>
          <cell r="E384">
            <v>72593</v>
          </cell>
        </row>
        <row r="385">
          <cell r="A385">
            <v>740311</v>
          </cell>
          <cell r="B385" t="str">
            <v>Copper, refined, in the form of cathodes and sections of cathodes</v>
          </cell>
          <cell r="C385">
            <v>416635</v>
          </cell>
          <cell r="D385">
            <v>600145</v>
          </cell>
          <cell r="E385">
            <v>72500</v>
          </cell>
        </row>
        <row r="386">
          <cell r="A386">
            <v>853649</v>
          </cell>
          <cell r="B386" t="str">
            <v>Relays for a voltage &gt; 60 V but &lt;= 1.000 V</v>
          </cell>
          <cell r="C386">
            <v>66872</v>
          </cell>
          <cell r="D386">
            <v>90307</v>
          </cell>
          <cell r="E386">
            <v>71808</v>
          </cell>
        </row>
        <row r="387">
          <cell r="A387">
            <v>340211</v>
          </cell>
          <cell r="B387" t="str">
            <v>Anionic organic surface-active agents, whether or not put up for retail sale (excluding soap)</v>
          </cell>
          <cell r="C387">
            <v>81867</v>
          </cell>
          <cell r="D387">
            <v>78893</v>
          </cell>
          <cell r="E387">
            <v>71778</v>
          </cell>
        </row>
        <row r="388">
          <cell r="A388">
            <v>251710</v>
          </cell>
          <cell r="B388" t="str">
            <v>Pebbles, gravel, broken or crushed stone, for concrete aggregates, for road metalling or for ...</v>
          </cell>
          <cell r="C388">
            <v>52041</v>
          </cell>
          <cell r="D388">
            <v>46800</v>
          </cell>
          <cell r="E388">
            <v>71605</v>
          </cell>
        </row>
        <row r="389">
          <cell r="A389">
            <v>271113</v>
          </cell>
          <cell r="B389" t="str">
            <v>Butanes, liquefied (excluding of a purity of &gt;= 95% of N-butane or isobutane)</v>
          </cell>
          <cell r="C389">
            <v>59212</v>
          </cell>
          <cell r="D389">
            <v>86166</v>
          </cell>
          <cell r="E389">
            <v>71270</v>
          </cell>
        </row>
        <row r="390">
          <cell r="A390">
            <v>190230</v>
          </cell>
          <cell r="B390" t="str">
            <v>Pasta, cooked or otherwise prepared (excluding stuffed)</v>
          </cell>
          <cell r="C390">
            <v>65548</v>
          </cell>
          <cell r="D390">
            <v>73570</v>
          </cell>
          <cell r="E390">
            <v>71186</v>
          </cell>
        </row>
        <row r="391">
          <cell r="A391">
            <v>190532</v>
          </cell>
          <cell r="B391" t="str">
            <v>Waffles and wafers</v>
          </cell>
          <cell r="C391">
            <v>83702</v>
          </cell>
          <cell r="D391">
            <v>87940</v>
          </cell>
          <cell r="E391">
            <v>70924</v>
          </cell>
        </row>
        <row r="392">
          <cell r="A392">
            <v>760711</v>
          </cell>
          <cell r="B392" t="str">
            <v>Aluminium foil, not backed, rolled but not further worked, of a thickness of &lt;= 0,2 mm (excluding ...</v>
          </cell>
          <cell r="C392">
            <v>52386</v>
          </cell>
          <cell r="D392">
            <v>56312</v>
          </cell>
          <cell r="E392">
            <v>70516</v>
          </cell>
        </row>
        <row r="393">
          <cell r="A393">
            <v>848060</v>
          </cell>
          <cell r="B393" t="str">
            <v>Moulds for mineral materials (excluding moulds of graphite or other carbons, ceramic or glass ...</v>
          </cell>
          <cell r="C393">
            <v>59377</v>
          </cell>
          <cell r="D393">
            <v>123709</v>
          </cell>
          <cell r="E393">
            <v>70296</v>
          </cell>
        </row>
        <row r="394">
          <cell r="A394">
            <v>851829</v>
          </cell>
          <cell r="B394" t="str">
            <v>Loudspeakers, without enclosure</v>
          </cell>
          <cell r="C394">
            <v>25421</v>
          </cell>
          <cell r="D394">
            <v>41949</v>
          </cell>
          <cell r="E394">
            <v>69794</v>
          </cell>
        </row>
        <row r="395">
          <cell r="A395">
            <v>370242</v>
          </cell>
          <cell r="B395" t="str">
            <v>Photographic film "incl. instant print film", sensitised, in rolls, unexposed, without perforations, ...</v>
          </cell>
          <cell r="C395">
            <v>79716</v>
          </cell>
          <cell r="D395">
            <v>82112</v>
          </cell>
          <cell r="E395">
            <v>69486</v>
          </cell>
        </row>
        <row r="396">
          <cell r="A396">
            <v>847160</v>
          </cell>
          <cell r="B396" t="str">
            <v>Input or output units for automatic data-processing machines, whether or not containing storage ...</v>
          </cell>
          <cell r="C396">
            <v>55201</v>
          </cell>
          <cell r="D396">
            <v>63945</v>
          </cell>
          <cell r="E396">
            <v>69465</v>
          </cell>
        </row>
        <row r="397">
          <cell r="A397">
            <v>441011</v>
          </cell>
          <cell r="B397" t="str">
            <v>Particle board of wood, whether or not agglomerated with resins or other organic binding substances ...</v>
          </cell>
          <cell r="C397">
            <v>80010</v>
          </cell>
          <cell r="D397">
            <v>91007</v>
          </cell>
          <cell r="E397">
            <v>69044</v>
          </cell>
        </row>
        <row r="398">
          <cell r="A398">
            <v>721410</v>
          </cell>
          <cell r="B398" t="str">
            <v>Bars and rods, of iron or non-alloy steel, not further worked than forged (excluding in irregularly ...</v>
          </cell>
          <cell r="C398">
            <v>2099</v>
          </cell>
          <cell r="D398">
            <v>3408</v>
          </cell>
          <cell r="E398">
            <v>68858</v>
          </cell>
        </row>
        <row r="399">
          <cell r="A399">
            <v>760320</v>
          </cell>
          <cell r="B399" t="str">
            <v>Powders of aluminium, of lamellar structure, and flakes of aluminium (excluding pellets of ...</v>
          </cell>
          <cell r="C399">
            <v>31483</v>
          </cell>
          <cell r="D399">
            <v>27241</v>
          </cell>
          <cell r="E399">
            <v>68309</v>
          </cell>
        </row>
        <row r="400">
          <cell r="A400">
            <v>722020</v>
          </cell>
          <cell r="B400" t="str">
            <v>Flat-rolled products of stainless steel, of a width of &lt; 600 mm, not further worked than cold-rolled ...</v>
          </cell>
          <cell r="C400">
            <v>39762</v>
          </cell>
          <cell r="D400">
            <v>60523</v>
          </cell>
          <cell r="E400">
            <v>68139</v>
          </cell>
        </row>
        <row r="401">
          <cell r="A401">
            <v>901510</v>
          </cell>
          <cell r="B401" t="str">
            <v>Rangefinders</v>
          </cell>
          <cell r="C401">
            <v>47636</v>
          </cell>
          <cell r="D401">
            <v>51677</v>
          </cell>
          <cell r="E401">
            <v>68088</v>
          </cell>
        </row>
        <row r="402">
          <cell r="A402">
            <v>490700</v>
          </cell>
          <cell r="B402" t="str">
            <v>Unused postage, revenue or similar stamps of current or new issue in the country in which they ...</v>
          </cell>
          <cell r="C402">
            <v>107390</v>
          </cell>
          <cell r="D402">
            <v>118635</v>
          </cell>
          <cell r="E402">
            <v>67797</v>
          </cell>
        </row>
        <row r="403">
          <cell r="A403">
            <v>850511</v>
          </cell>
          <cell r="B403" t="str">
            <v>Permanent magnets of metal and articles intended to become permanent magnets after magnetization ...</v>
          </cell>
          <cell r="C403">
            <v>60017</v>
          </cell>
          <cell r="D403">
            <v>116973</v>
          </cell>
          <cell r="E403">
            <v>67710</v>
          </cell>
        </row>
        <row r="404">
          <cell r="A404">
            <v>843629</v>
          </cell>
          <cell r="B404" t="str">
            <v>Poultry-keeping machinery (excluding machines for sorting or grading eggs, poultry pickers ...</v>
          </cell>
          <cell r="C404">
            <v>40644</v>
          </cell>
          <cell r="D404">
            <v>62608</v>
          </cell>
          <cell r="E404">
            <v>67642</v>
          </cell>
        </row>
        <row r="405">
          <cell r="A405">
            <v>844339</v>
          </cell>
          <cell r="B405" t="str">
            <v>Printers, copying machines and facsimile machines, whether or not combined (excluding those ...</v>
          </cell>
          <cell r="C405">
            <v>36045</v>
          </cell>
          <cell r="D405">
            <v>55947</v>
          </cell>
          <cell r="E405">
            <v>67531</v>
          </cell>
        </row>
        <row r="406">
          <cell r="A406">
            <v>180632</v>
          </cell>
          <cell r="B406" t="str">
            <v>Chocolate and other preparations containing cocoa, in blocks, slabs or bars of &lt;= 2 kg (excluding ...</v>
          </cell>
          <cell r="C406">
            <v>47990</v>
          </cell>
          <cell r="D406">
            <v>63140</v>
          </cell>
          <cell r="E406">
            <v>67069</v>
          </cell>
        </row>
        <row r="407">
          <cell r="A407">
            <v>440929</v>
          </cell>
          <cell r="B407" t="str">
            <v>Wood, incl. strips and friezes for parquet flooring, not assembled, continuously shaped "tongued, ...</v>
          </cell>
          <cell r="C407">
            <v>104618</v>
          </cell>
          <cell r="D407">
            <v>73577</v>
          </cell>
          <cell r="E407">
            <v>67031</v>
          </cell>
        </row>
        <row r="408">
          <cell r="A408">
            <v>722790</v>
          </cell>
          <cell r="B408" t="str">
            <v>Bars and rods of alloy steel other than stainless, hot-rolled, in irregularly wound coils (excluding ...</v>
          </cell>
          <cell r="C408">
            <v>12066</v>
          </cell>
          <cell r="D408">
            <v>20584</v>
          </cell>
          <cell r="E408">
            <v>66834</v>
          </cell>
        </row>
        <row r="409">
          <cell r="A409">
            <v>481190</v>
          </cell>
          <cell r="B409" t="str">
            <v>Paper, paperboard, cellulose wadding and webs of soft cellulose, coated, impregnated, covered, ...</v>
          </cell>
          <cell r="C409">
            <v>19816</v>
          </cell>
          <cell r="D409">
            <v>45208</v>
          </cell>
          <cell r="E409">
            <v>66375</v>
          </cell>
        </row>
        <row r="410">
          <cell r="A410">
            <v>851610</v>
          </cell>
          <cell r="B410" t="str">
            <v>Electric instantaneous or storage water heaters and immersion heaters</v>
          </cell>
          <cell r="C410">
            <v>74755</v>
          </cell>
          <cell r="D410">
            <v>82831</v>
          </cell>
          <cell r="E410">
            <v>66222</v>
          </cell>
        </row>
        <row r="411">
          <cell r="A411">
            <v>900190</v>
          </cell>
          <cell r="B411" t="str">
            <v>Lenses, prisms, mirrors and other optical elements, of any material, unmounted (excluding such ...</v>
          </cell>
          <cell r="C411">
            <v>63484</v>
          </cell>
          <cell r="D411">
            <v>65385</v>
          </cell>
          <cell r="E411">
            <v>66203</v>
          </cell>
        </row>
        <row r="412">
          <cell r="A412">
            <v>290514</v>
          </cell>
          <cell r="B412" t="str">
            <v>Butanols (excluding butan-1-ol "n-butyl alcohol")</v>
          </cell>
          <cell r="C412">
            <v>33762</v>
          </cell>
          <cell r="D412">
            <v>63184</v>
          </cell>
          <cell r="E412">
            <v>66172</v>
          </cell>
        </row>
        <row r="413">
          <cell r="A413">
            <v>911490</v>
          </cell>
          <cell r="B413" t="str">
            <v>Clock or watch parts, n.e.s.</v>
          </cell>
          <cell r="C413">
            <v>119596</v>
          </cell>
          <cell r="D413">
            <v>114913</v>
          </cell>
          <cell r="E413">
            <v>65975</v>
          </cell>
        </row>
        <row r="414">
          <cell r="A414">
            <v>760720</v>
          </cell>
          <cell r="B414" t="str">
            <v>Aluminium foil, backed, of a thickness (excluding any backing) of &lt;= 0,2 mm (excluding stamping ...</v>
          </cell>
          <cell r="C414">
            <v>52423</v>
          </cell>
          <cell r="D414">
            <v>60891</v>
          </cell>
          <cell r="E414">
            <v>65823</v>
          </cell>
        </row>
        <row r="415">
          <cell r="A415">
            <v>853810</v>
          </cell>
          <cell r="B415" t="str">
            <v>Boards, panels, consoles, desks, cabinets and other bases for the goods of heading 8537, not ...</v>
          </cell>
          <cell r="C415">
            <v>44234</v>
          </cell>
          <cell r="D415">
            <v>61537</v>
          </cell>
          <cell r="E415">
            <v>65484</v>
          </cell>
        </row>
        <row r="416">
          <cell r="A416">
            <v>851220</v>
          </cell>
          <cell r="B416" t="str">
            <v>Electrical lighting or visual signalling equipment for motor vehicles (excluding lamps of heading ...</v>
          </cell>
          <cell r="C416">
            <v>50839</v>
          </cell>
          <cell r="D416">
            <v>65929</v>
          </cell>
          <cell r="E416">
            <v>65467</v>
          </cell>
        </row>
        <row r="417">
          <cell r="A417">
            <v>271112</v>
          </cell>
          <cell r="B417" t="str">
            <v>Propane, liquefied</v>
          </cell>
          <cell r="C417">
            <v>31330</v>
          </cell>
          <cell r="D417">
            <v>108008</v>
          </cell>
          <cell r="E417">
            <v>64767</v>
          </cell>
        </row>
        <row r="418">
          <cell r="A418">
            <v>252310</v>
          </cell>
          <cell r="B418" t="str">
            <v>Cement clinkers</v>
          </cell>
          <cell r="C418">
            <v>30315</v>
          </cell>
          <cell r="D418">
            <v>45969</v>
          </cell>
          <cell r="E418">
            <v>64571</v>
          </cell>
        </row>
        <row r="419">
          <cell r="A419">
            <v>291736</v>
          </cell>
          <cell r="B419" t="str">
            <v>Terephthalic acid and its salts</v>
          </cell>
          <cell r="C419">
            <v>52575</v>
          </cell>
          <cell r="D419">
            <v>70803</v>
          </cell>
          <cell r="E419">
            <v>64502</v>
          </cell>
        </row>
        <row r="420">
          <cell r="A420">
            <v>841990</v>
          </cell>
          <cell r="B420" t="str">
            <v>Parts of machinery, plant and laboratory equipment, whether or not electrically heated, for ...</v>
          </cell>
          <cell r="C420">
            <v>92668</v>
          </cell>
          <cell r="D420">
            <v>56970</v>
          </cell>
          <cell r="E420">
            <v>64450</v>
          </cell>
        </row>
        <row r="421">
          <cell r="A421">
            <v>30743</v>
          </cell>
          <cell r="B421" t="str">
            <v>Cuttle fish and squid, frozen, with or without shell</v>
          </cell>
          <cell r="C421">
            <v>41928</v>
          </cell>
          <cell r="D421">
            <v>48349</v>
          </cell>
          <cell r="E421">
            <v>64355</v>
          </cell>
        </row>
        <row r="422">
          <cell r="A422">
            <v>290250</v>
          </cell>
          <cell r="B422" t="str">
            <v>Styrene</v>
          </cell>
          <cell r="C422">
            <v>51822</v>
          </cell>
          <cell r="D422">
            <v>100684</v>
          </cell>
          <cell r="E422">
            <v>63891</v>
          </cell>
        </row>
        <row r="423">
          <cell r="A423">
            <v>903290</v>
          </cell>
          <cell r="B423" t="str">
            <v>Parts and accessories for regulating or controlling instruments and apparatus, n.e.s.</v>
          </cell>
          <cell r="C423">
            <v>111377</v>
          </cell>
          <cell r="D423">
            <v>179602</v>
          </cell>
          <cell r="E423">
            <v>63665</v>
          </cell>
        </row>
        <row r="424">
          <cell r="A424">
            <v>540247</v>
          </cell>
          <cell r="B424" t="str">
            <v>Filament yarn of polyester, incl. monofilament of &lt; 67 decitex, single, untwisted or with a ...</v>
          </cell>
          <cell r="C424">
            <v>93753</v>
          </cell>
          <cell r="D424">
            <v>87302</v>
          </cell>
          <cell r="E424">
            <v>63475</v>
          </cell>
        </row>
        <row r="425">
          <cell r="A425">
            <v>321490</v>
          </cell>
          <cell r="B425" t="str">
            <v>Non-refractory surfacing preparations for facades, inside walls, floors, ceilings and the like</v>
          </cell>
          <cell r="C425">
            <v>62806</v>
          </cell>
          <cell r="D425">
            <v>63011</v>
          </cell>
          <cell r="E425">
            <v>63387</v>
          </cell>
        </row>
        <row r="426">
          <cell r="A426">
            <v>321210</v>
          </cell>
          <cell r="B426" t="str">
            <v>Stamping foils of a kind used in the printing of book bindings or hatband leather</v>
          </cell>
          <cell r="C426">
            <v>63553</v>
          </cell>
          <cell r="D426">
            <v>64057</v>
          </cell>
          <cell r="E426">
            <v>63242</v>
          </cell>
        </row>
        <row r="427">
          <cell r="A427">
            <v>520512</v>
          </cell>
          <cell r="B427" t="str">
            <v>Single cotton yarn, of uncombed fibres, containing &gt;= 85% cotton by weight and with a linear ...</v>
          </cell>
          <cell r="C427">
            <v>25860</v>
          </cell>
          <cell r="D427">
            <v>35559</v>
          </cell>
          <cell r="E427">
            <v>63143</v>
          </cell>
        </row>
        <row r="428">
          <cell r="A428">
            <v>901920</v>
          </cell>
          <cell r="B428" t="str">
            <v>Ozone therapy, oxygen therapy, aerosol therapy, artificial respiration or other therapeutic ...</v>
          </cell>
          <cell r="C428">
            <v>43185</v>
          </cell>
          <cell r="D428">
            <v>53698</v>
          </cell>
          <cell r="E428">
            <v>63094</v>
          </cell>
        </row>
        <row r="429">
          <cell r="A429">
            <v>390950</v>
          </cell>
          <cell r="B429" t="str">
            <v>Polyurethanes, in primary forms</v>
          </cell>
          <cell r="C429">
            <v>68862</v>
          </cell>
          <cell r="D429">
            <v>67783</v>
          </cell>
          <cell r="E429">
            <v>62965</v>
          </cell>
        </row>
        <row r="430">
          <cell r="A430">
            <v>845229</v>
          </cell>
          <cell r="B430" t="str">
            <v>Sewing machines, industrial type (excluding automatic units)</v>
          </cell>
          <cell r="C430">
            <v>53893</v>
          </cell>
          <cell r="D430">
            <v>40143</v>
          </cell>
          <cell r="E430">
            <v>62589</v>
          </cell>
        </row>
        <row r="431">
          <cell r="A431">
            <v>610342</v>
          </cell>
          <cell r="B431" t="str">
            <v>Mens or boys trousers, bib and brace overalls, breeches and shorts of cotton, knitted or ...</v>
          </cell>
          <cell r="C431">
            <v>69637</v>
          </cell>
          <cell r="D431">
            <v>72120</v>
          </cell>
          <cell r="E431">
            <v>62436</v>
          </cell>
        </row>
        <row r="432">
          <cell r="A432">
            <v>240220</v>
          </cell>
          <cell r="B432" t="str">
            <v>Cigarettes, containing tobacco</v>
          </cell>
          <cell r="C432">
            <v>135757</v>
          </cell>
          <cell r="D432">
            <v>75377</v>
          </cell>
          <cell r="E432">
            <v>62225</v>
          </cell>
        </row>
        <row r="433">
          <cell r="A433">
            <v>270799</v>
          </cell>
          <cell r="B433" t="str">
            <v>Oils and other products of the distillation of high temperature coal tars; similar products ...</v>
          </cell>
          <cell r="C433">
            <v>1736</v>
          </cell>
          <cell r="D433">
            <v>45590</v>
          </cell>
          <cell r="E433">
            <v>62198</v>
          </cell>
        </row>
        <row r="434">
          <cell r="A434">
            <v>690721</v>
          </cell>
          <cell r="B434" t="str">
            <v>Ceramic flags and paving, hearth or wall tiles, of a water absorption coefficient by weight ...</v>
          </cell>
          <cell r="C434">
            <v>60331</v>
          </cell>
          <cell r="D434">
            <v>80551</v>
          </cell>
          <cell r="E434">
            <v>61990</v>
          </cell>
        </row>
        <row r="435">
          <cell r="A435">
            <v>841989</v>
          </cell>
          <cell r="B435" t="str">
            <v>Machinery, plant or laboratory equipment, whether or not electrically heated, for the treatment ...</v>
          </cell>
          <cell r="C435">
            <v>47978</v>
          </cell>
          <cell r="D435">
            <v>50424</v>
          </cell>
          <cell r="E435">
            <v>61611</v>
          </cell>
        </row>
        <row r="436">
          <cell r="A436">
            <v>848620</v>
          </cell>
          <cell r="B436" t="str">
            <v>Machines and apparatus for the manufacture of semiconductor devices or of electronic integrated ...</v>
          </cell>
          <cell r="C436">
            <v>33989</v>
          </cell>
          <cell r="D436">
            <v>57477</v>
          </cell>
          <cell r="E436">
            <v>61579</v>
          </cell>
        </row>
        <row r="437">
          <cell r="A437">
            <v>220300</v>
          </cell>
          <cell r="B437" t="str">
            <v>Beer made from malt</v>
          </cell>
          <cell r="C437">
            <v>94837</v>
          </cell>
          <cell r="D437">
            <v>77767</v>
          </cell>
          <cell r="E437">
            <v>61560</v>
          </cell>
        </row>
        <row r="438">
          <cell r="A438">
            <v>481910</v>
          </cell>
          <cell r="B438" t="str">
            <v>Cartons, boxes and cases, of corrugated paper or paperboard</v>
          </cell>
          <cell r="C438">
            <v>53171</v>
          </cell>
          <cell r="D438">
            <v>56353</v>
          </cell>
          <cell r="E438">
            <v>61536</v>
          </cell>
        </row>
        <row r="439">
          <cell r="A439">
            <v>902610</v>
          </cell>
          <cell r="B439" t="str">
            <v>Instruments and apparatus for measuring or checking the flow or level of liquids (excluding ...</v>
          </cell>
          <cell r="C439">
            <v>44690</v>
          </cell>
          <cell r="D439">
            <v>54536</v>
          </cell>
          <cell r="E439">
            <v>61391</v>
          </cell>
        </row>
        <row r="440">
          <cell r="A440">
            <v>261690</v>
          </cell>
          <cell r="B440" t="str">
            <v>Precious-metal ores and concentrates (excluding silver ores and oncentrates)</v>
          </cell>
          <cell r="C440">
            <v>45506</v>
          </cell>
          <cell r="D440">
            <v>30973</v>
          </cell>
          <cell r="E440">
            <v>60864</v>
          </cell>
        </row>
        <row r="441">
          <cell r="A441">
            <v>40299</v>
          </cell>
          <cell r="B441" t="str">
            <v>Milk and cream, concentrated and sweetened (excluding in solid forms)</v>
          </cell>
          <cell r="C441">
            <v>52984</v>
          </cell>
          <cell r="D441">
            <v>72155</v>
          </cell>
          <cell r="E441">
            <v>60768</v>
          </cell>
        </row>
        <row r="442">
          <cell r="A442">
            <v>540761</v>
          </cell>
          <cell r="B442" t="str">
            <v>Woven fabrics of yarn containing &gt;= 85% by weight of non-textured polyester filaments, incl. ...</v>
          </cell>
          <cell r="C442">
            <v>54339</v>
          </cell>
          <cell r="D442">
            <v>62957</v>
          </cell>
          <cell r="E442">
            <v>60724</v>
          </cell>
        </row>
        <row r="443">
          <cell r="A443">
            <v>300510</v>
          </cell>
          <cell r="B443" t="str">
            <v>Adhesive dressings and other articles having an adhesive layer, impregnated or covered with ...</v>
          </cell>
          <cell r="C443">
            <v>891</v>
          </cell>
          <cell r="D443">
            <v>1698</v>
          </cell>
          <cell r="E443">
            <v>60435</v>
          </cell>
        </row>
        <row r="444">
          <cell r="A444">
            <v>340290</v>
          </cell>
          <cell r="B444" t="str">
            <v>Surface-active preparations, washing preparations, incl. auxiliary washing preparations and ...</v>
          </cell>
          <cell r="C444">
            <v>42925</v>
          </cell>
          <cell r="D444">
            <v>60206</v>
          </cell>
          <cell r="E444">
            <v>60161</v>
          </cell>
        </row>
        <row r="445">
          <cell r="A445">
            <v>847190</v>
          </cell>
          <cell r="B445" t="str">
            <v>Magnetic or optical readers, machines for transcribing data onto data media in coded form and ...</v>
          </cell>
          <cell r="C445">
            <v>99506</v>
          </cell>
          <cell r="D445">
            <v>151102</v>
          </cell>
          <cell r="E445">
            <v>59803</v>
          </cell>
        </row>
        <row r="446">
          <cell r="A446">
            <v>380891</v>
          </cell>
          <cell r="B446" t="str">
            <v>Insecticides (excluding goods of subheading 3808.50)</v>
          </cell>
          <cell r="C446">
            <v>53513</v>
          </cell>
          <cell r="D446">
            <v>64507</v>
          </cell>
          <cell r="E446">
            <v>59778</v>
          </cell>
        </row>
        <row r="447">
          <cell r="A447">
            <v>940310</v>
          </cell>
          <cell r="B447" t="str">
            <v>Metal furniture for offices (excluding seats)</v>
          </cell>
          <cell r="C447">
            <v>56974</v>
          </cell>
          <cell r="D447">
            <v>67653</v>
          </cell>
          <cell r="E447">
            <v>59462</v>
          </cell>
        </row>
        <row r="448">
          <cell r="A448">
            <v>392350</v>
          </cell>
          <cell r="B448" t="str">
            <v>Stoppers, lids, caps and other closures, of plastics</v>
          </cell>
          <cell r="C448">
            <v>42778</v>
          </cell>
          <cell r="D448">
            <v>50669</v>
          </cell>
          <cell r="E448">
            <v>59422</v>
          </cell>
        </row>
        <row r="449">
          <cell r="A449">
            <v>520100</v>
          </cell>
          <cell r="B449" t="str">
            <v>Cotton, neither carded nor combed</v>
          </cell>
          <cell r="C449">
            <v>47608</v>
          </cell>
          <cell r="D449">
            <v>100469</v>
          </cell>
          <cell r="E449">
            <v>59328</v>
          </cell>
        </row>
        <row r="450">
          <cell r="A450">
            <v>860900</v>
          </cell>
          <cell r="B450" t="str">
            <v>Containers, incl. containers for the transport of fluids, specially designed and equipped for ...</v>
          </cell>
          <cell r="C450">
            <v>49929</v>
          </cell>
          <cell r="D450">
            <v>85539</v>
          </cell>
          <cell r="E450">
            <v>59194</v>
          </cell>
        </row>
        <row r="451">
          <cell r="A451">
            <v>340220</v>
          </cell>
          <cell r="B451" t="str">
            <v>Surface-active preparations, washing preparations, auxiliary washing preparations and cleaning ...</v>
          </cell>
          <cell r="C451">
            <v>39809</v>
          </cell>
          <cell r="D451">
            <v>49407</v>
          </cell>
          <cell r="E451">
            <v>58915</v>
          </cell>
        </row>
        <row r="452">
          <cell r="A452">
            <v>711419</v>
          </cell>
          <cell r="B452" t="str">
            <v>Articles of goldsmiths or silversmiths wares or parts thereof, of precious metal other than ...</v>
          </cell>
          <cell r="C452">
            <v>70475</v>
          </cell>
          <cell r="D452">
            <v>79299</v>
          </cell>
          <cell r="E452">
            <v>58905</v>
          </cell>
        </row>
        <row r="453">
          <cell r="A453">
            <v>283650</v>
          </cell>
          <cell r="B453" t="str">
            <v>Calcium carbonate</v>
          </cell>
          <cell r="C453">
            <v>86116</v>
          </cell>
          <cell r="D453">
            <v>78316</v>
          </cell>
          <cell r="E453">
            <v>58500</v>
          </cell>
        </row>
        <row r="454">
          <cell r="A454">
            <v>871410</v>
          </cell>
          <cell r="B454" t="str">
            <v>Parts and accessories of motorcycles, incl. mopeds, n.e.s.</v>
          </cell>
          <cell r="C454">
            <v>46779</v>
          </cell>
          <cell r="D454">
            <v>55379</v>
          </cell>
          <cell r="E454">
            <v>58490</v>
          </cell>
        </row>
        <row r="455">
          <cell r="A455">
            <v>260200</v>
          </cell>
          <cell r="B455" t="str">
            <v>Manganese ores and concentrates, incl. ferruginous manganese ores and concentrates, with a ...</v>
          </cell>
          <cell r="C455">
            <v>23180</v>
          </cell>
          <cell r="D455">
            <v>23092</v>
          </cell>
          <cell r="E455">
            <v>58087</v>
          </cell>
        </row>
        <row r="456">
          <cell r="A456">
            <v>481810</v>
          </cell>
          <cell r="B456" t="str">
            <v>Toilet paper in rolls of a width of &lt;= 36 cm</v>
          </cell>
          <cell r="C456">
            <v>47207</v>
          </cell>
          <cell r="D456">
            <v>55441</v>
          </cell>
          <cell r="E456">
            <v>58022</v>
          </cell>
        </row>
        <row r="457">
          <cell r="A457">
            <v>440122</v>
          </cell>
          <cell r="B457" t="str">
            <v>Wood in chips or particles (excluding those of a kind used principally for dying or tanning ...</v>
          </cell>
          <cell r="C457">
            <v>25489</v>
          </cell>
          <cell r="D457">
            <v>43895</v>
          </cell>
          <cell r="E457">
            <v>57833</v>
          </cell>
        </row>
        <row r="458">
          <cell r="A458">
            <v>760410</v>
          </cell>
          <cell r="B458" t="str">
            <v>Bars, rods and profiles, of non-alloy aluminium, n.e.s.</v>
          </cell>
          <cell r="C458">
            <v>49297</v>
          </cell>
          <cell r="D458">
            <v>65525</v>
          </cell>
          <cell r="E458">
            <v>57580</v>
          </cell>
        </row>
        <row r="459">
          <cell r="A459">
            <v>850431</v>
          </cell>
          <cell r="B459" t="str">
            <v>Transformers having a power handling capacity &lt;= 1 kVA (excluding liquid dielectric transformers)</v>
          </cell>
          <cell r="C459">
            <v>62351</v>
          </cell>
          <cell r="D459">
            <v>62211</v>
          </cell>
          <cell r="E459">
            <v>57562</v>
          </cell>
        </row>
        <row r="460">
          <cell r="A460">
            <v>761010</v>
          </cell>
          <cell r="B460" t="str">
            <v>Doors, windows and their frames and thresholds for door, of aluminium (excluding door furniture)</v>
          </cell>
          <cell r="C460">
            <v>32771</v>
          </cell>
          <cell r="D460">
            <v>41482</v>
          </cell>
          <cell r="E460">
            <v>57458</v>
          </cell>
        </row>
        <row r="461">
          <cell r="A461">
            <v>390791</v>
          </cell>
          <cell r="B461" t="str">
            <v>Unsaturated polyallyl esters and other polyesters, in primary forms (excluding polycarbonates, ...</v>
          </cell>
          <cell r="C461">
            <v>45059</v>
          </cell>
          <cell r="D461">
            <v>53599</v>
          </cell>
          <cell r="E461">
            <v>57238</v>
          </cell>
        </row>
        <row r="462">
          <cell r="A462">
            <v>841869</v>
          </cell>
          <cell r="B462" t="str">
            <v>Refrigerating or freezing equipment (excluding refrigerating and freezing furniture)</v>
          </cell>
          <cell r="C462">
            <v>51296</v>
          </cell>
          <cell r="D462">
            <v>53731</v>
          </cell>
          <cell r="E462">
            <v>57036</v>
          </cell>
        </row>
        <row r="463">
          <cell r="A463">
            <v>151419</v>
          </cell>
          <cell r="B463" t="str">
            <v>Low erucic acid rape or colza oil "fixed oil which has an erucic acid content of &lt; 2%" and ...</v>
          </cell>
          <cell r="C463">
            <v>52641</v>
          </cell>
          <cell r="D463">
            <v>54351</v>
          </cell>
          <cell r="E463">
            <v>56937</v>
          </cell>
        </row>
        <row r="464">
          <cell r="A464">
            <v>853620</v>
          </cell>
          <cell r="B464" t="str">
            <v>Automatic circuit breakers for a voltage &lt;= 1.000 V</v>
          </cell>
          <cell r="C464">
            <v>74727</v>
          </cell>
          <cell r="D464">
            <v>45169</v>
          </cell>
          <cell r="E464">
            <v>56718</v>
          </cell>
        </row>
        <row r="465">
          <cell r="A465">
            <v>841899</v>
          </cell>
          <cell r="B465" t="str">
            <v>Parts of refrigerating or freezing equipment and heat pumps, n.e.s.</v>
          </cell>
          <cell r="C465">
            <v>70250</v>
          </cell>
          <cell r="D465">
            <v>70365</v>
          </cell>
          <cell r="E465">
            <v>56662</v>
          </cell>
        </row>
        <row r="466">
          <cell r="A466">
            <v>890400</v>
          </cell>
          <cell r="B466" t="str">
            <v>Tugs and pusher craft</v>
          </cell>
          <cell r="C466">
            <v>30371</v>
          </cell>
          <cell r="D466">
            <v>46448</v>
          </cell>
          <cell r="E466">
            <v>56439</v>
          </cell>
        </row>
        <row r="467">
          <cell r="A467">
            <v>271119</v>
          </cell>
          <cell r="B467" t="str">
            <v>Gaseous hydrocarbons, liquefied, n.e.s. (excluding natural gas, propane, butane, ethylene, ...</v>
          </cell>
          <cell r="C467">
            <v>75006</v>
          </cell>
          <cell r="D467">
            <v>68510</v>
          </cell>
          <cell r="E467">
            <v>56221</v>
          </cell>
        </row>
        <row r="468">
          <cell r="A468">
            <v>950691</v>
          </cell>
          <cell r="B468" t="str">
            <v>Articles and equipment for general physical exercise, gymnastics or athletics</v>
          </cell>
          <cell r="C468">
            <v>16657</v>
          </cell>
          <cell r="D468">
            <v>17354</v>
          </cell>
          <cell r="E468">
            <v>55652</v>
          </cell>
        </row>
        <row r="469">
          <cell r="A469">
            <v>848230</v>
          </cell>
          <cell r="B469" t="str">
            <v>Spherical roller bearings</v>
          </cell>
          <cell r="C469">
            <v>35199</v>
          </cell>
          <cell r="D469">
            <v>43550</v>
          </cell>
          <cell r="E469">
            <v>55620</v>
          </cell>
        </row>
        <row r="470">
          <cell r="A470">
            <v>340130</v>
          </cell>
          <cell r="B470" t="str">
            <v>Organic surface-active products and preparations for washing the skin, in the form of liquid ...</v>
          </cell>
          <cell r="C470">
            <v>35588</v>
          </cell>
          <cell r="D470">
            <v>51231</v>
          </cell>
          <cell r="E470">
            <v>55521</v>
          </cell>
        </row>
        <row r="471">
          <cell r="A471">
            <v>722090</v>
          </cell>
          <cell r="B471" t="str">
            <v>Flat-rolled products of stainless steel, of a width of &lt; 600 mm, hot-rolled or cold-rolled ...</v>
          </cell>
          <cell r="C471">
            <v>18428</v>
          </cell>
          <cell r="D471">
            <v>30238</v>
          </cell>
          <cell r="E471">
            <v>55353</v>
          </cell>
        </row>
        <row r="472">
          <cell r="A472">
            <v>441899</v>
          </cell>
          <cell r="B472" t="str">
            <v>Builders joinery and carpentry, of wood, incl. cellular wood panels (excl. of bamboo, windows, ...</v>
          </cell>
          <cell r="C472">
            <v>43308</v>
          </cell>
          <cell r="D472">
            <v>54360</v>
          </cell>
          <cell r="E472">
            <v>55348</v>
          </cell>
        </row>
        <row r="473">
          <cell r="A473">
            <v>721720</v>
          </cell>
          <cell r="B473" t="str">
            <v>Wire of iron or non-alloy steel, in coils, plated or coated with zinc (excluding bars and rods)</v>
          </cell>
          <cell r="C473">
            <v>53442</v>
          </cell>
          <cell r="D473">
            <v>71528</v>
          </cell>
          <cell r="E473">
            <v>55339</v>
          </cell>
        </row>
        <row r="474">
          <cell r="A474">
            <v>870210</v>
          </cell>
          <cell r="B474" t="str">
            <v>Motor vehicles for the transport of &gt;= 10 persons, incl. driver, with compression-ignition ...</v>
          </cell>
          <cell r="C474">
            <v>24817</v>
          </cell>
          <cell r="D474">
            <v>78755</v>
          </cell>
          <cell r="E474">
            <v>54627</v>
          </cell>
        </row>
        <row r="475">
          <cell r="A475">
            <v>920790</v>
          </cell>
          <cell r="B475" t="str">
            <v>Accordions and musical instruments without keyboards, the sound of which is produced, or must ...</v>
          </cell>
          <cell r="C475">
            <v>25035</v>
          </cell>
          <cell r="D475">
            <v>63021</v>
          </cell>
          <cell r="E475">
            <v>54404</v>
          </cell>
        </row>
        <row r="476">
          <cell r="A476">
            <v>902810</v>
          </cell>
          <cell r="B476" t="str">
            <v>Gas meters, incl. calibrating meters therefor</v>
          </cell>
          <cell r="C476">
            <v>5112</v>
          </cell>
          <cell r="D476">
            <v>1842</v>
          </cell>
          <cell r="E476">
            <v>54383</v>
          </cell>
        </row>
        <row r="477">
          <cell r="A477">
            <v>846210</v>
          </cell>
          <cell r="B477" t="str">
            <v>Forging or die-stamping machines, incl. presses, and hammers</v>
          </cell>
          <cell r="C477">
            <v>3708</v>
          </cell>
          <cell r="D477">
            <v>60459</v>
          </cell>
          <cell r="E477">
            <v>53925</v>
          </cell>
        </row>
        <row r="478">
          <cell r="A478">
            <v>902690</v>
          </cell>
          <cell r="B478" t="str">
            <v>Parts and accessories for instruments and apparatus for measuring or checking the flow, level, ...</v>
          </cell>
          <cell r="C478">
            <v>50938</v>
          </cell>
          <cell r="D478">
            <v>80064</v>
          </cell>
          <cell r="E478">
            <v>53841</v>
          </cell>
        </row>
        <row r="479">
          <cell r="A479">
            <v>600622</v>
          </cell>
          <cell r="B479" t="str">
            <v>Dyed cotton fabrics, knitted or crocheted, of a width of &gt; 30 cm (excluding warp knit fabrics ...</v>
          </cell>
          <cell r="C479">
            <v>8729</v>
          </cell>
          <cell r="D479">
            <v>30335</v>
          </cell>
          <cell r="E479">
            <v>53545</v>
          </cell>
        </row>
        <row r="480">
          <cell r="A480">
            <v>854690</v>
          </cell>
          <cell r="B480" t="str">
            <v>Electrical insulators (excluding those of glass or ceramics and insulating fittings)</v>
          </cell>
          <cell r="C480">
            <v>65460</v>
          </cell>
          <cell r="D480">
            <v>64979</v>
          </cell>
          <cell r="E480">
            <v>53539</v>
          </cell>
        </row>
        <row r="481">
          <cell r="A481">
            <v>841199</v>
          </cell>
          <cell r="B481" t="str">
            <v>Parts of gas turbines, n.e.s.</v>
          </cell>
          <cell r="C481">
            <v>95208</v>
          </cell>
          <cell r="D481">
            <v>50757</v>
          </cell>
          <cell r="E481">
            <v>53194</v>
          </cell>
        </row>
        <row r="482">
          <cell r="A482">
            <v>620342</v>
          </cell>
          <cell r="B482" t="str">
            <v>Mens or boys trousers, bib and brace overalls, breeches and shorts, of cotton (excluding ...</v>
          </cell>
          <cell r="C482">
            <v>42922</v>
          </cell>
          <cell r="D482">
            <v>50035</v>
          </cell>
          <cell r="E482">
            <v>53118</v>
          </cell>
        </row>
        <row r="483">
          <cell r="A483">
            <v>851989</v>
          </cell>
          <cell r="B483" t="str">
            <v>Sound recording or sound reproducing apparatus (excluding using magnetic, optical or semiconductor ...</v>
          </cell>
          <cell r="C483">
            <v>81500</v>
          </cell>
          <cell r="D483">
            <v>76424</v>
          </cell>
          <cell r="E483">
            <v>53019</v>
          </cell>
        </row>
        <row r="484">
          <cell r="A484">
            <v>847780</v>
          </cell>
          <cell r="B484" t="str">
            <v>Machinery for working rubber or plastics or for the manufacture of products from these materials, ...</v>
          </cell>
          <cell r="C484">
            <v>51571</v>
          </cell>
          <cell r="D484">
            <v>49733</v>
          </cell>
          <cell r="E484">
            <v>52979</v>
          </cell>
        </row>
        <row r="485">
          <cell r="A485">
            <v>760719</v>
          </cell>
          <cell r="B485" t="str">
            <v>Aluminium foil, not backed, rolled and further worked, of a thickness of &lt;= 2 mm (excluding ...</v>
          </cell>
          <cell r="C485">
            <v>59308</v>
          </cell>
          <cell r="D485">
            <v>62750</v>
          </cell>
          <cell r="E485">
            <v>52881</v>
          </cell>
        </row>
        <row r="486">
          <cell r="A486">
            <v>392410</v>
          </cell>
          <cell r="B486" t="str">
            <v>Tableware and kitchenware, of plastics</v>
          </cell>
          <cell r="C486">
            <v>58099</v>
          </cell>
          <cell r="D486">
            <v>60369</v>
          </cell>
          <cell r="E486">
            <v>52607</v>
          </cell>
        </row>
        <row r="487">
          <cell r="A487">
            <v>845290</v>
          </cell>
          <cell r="B487" t="str">
            <v>Furniture, bases and covers for sewing machines and parts thereof; other parts of sewing machines</v>
          </cell>
          <cell r="C487">
            <v>61032</v>
          </cell>
          <cell r="D487">
            <v>56045</v>
          </cell>
          <cell r="E487">
            <v>52489</v>
          </cell>
        </row>
        <row r="488">
          <cell r="A488">
            <v>230120</v>
          </cell>
          <cell r="B488" t="str">
            <v>Flours, meals and pellets of fish or crustaceans, molluscs or other aquatic invertebrates, ...</v>
          </cell>
          <cell r="C488">
            <v>35232</v>
          </cell>
          <cell r="D488">
            <v>52211</v>
          </cell>
          <cell r="E488">
            <v>52239</v>
          </cell>
        </row>
        <row r="489">
          <cell r="A489">
            <v>903149</v>
          </cell>
          <cell r="B489" t="str">
            <v>Optical instruments, appliances and machines for measuring or checking, not elsewhere specified ...</v>
          </cell>
          <cell r="C489">
            <v>73768</v>
          </cell>
          <cell r="D489">
            <v>50200</v>
          </cell>
          <cell r="E489">
            <v>52107</v>
          </cell>
        </row>
        <row r="490">
          <cell r="A490">
            <v>291611</v>
          </cell>
          <cell r="B490" t="str">
            <v>Acrylic acid and its salts</v>
          </cell>
          <cell r="C490">
            <v>45646</v>
          </cell>
          <cell r="D490">
            <v>44613</v>
          </cell>
          <cell r="E490">
            <v>52037</v>
          </cell>
        </row>
        <row r="491">
          <cell r="A491">
            <v>321410</v>
          </cell>
          <cell r="B491" t="str">
            <v>Glaziers putty, grafting putty, resin cements, caulking compounds and other mastics; painters ...</v>
          </cell>
          <cell r="C491">
            <v>39964</v>
          </cell>
          <cell r="D491">
            <v>44036</v>
          </cell>
          <cell r="E491">
            <v>51977</v>
          </cell>
        </row>
        <row r="492">
          <cell r="A492">
            <v>880230</v>
          </cell>
          <cell r="B492" t="str">
            <v>Aeroplanes and other powered aircraft of an unladen weight &gt; 2000 kg but &lt;= 15000 kg (excluding ...</v>
          </cell>
          <cell r="C492">
            <v>0</v>
          </cell>
          <cell r="D492">
            <v>1019</v>
          </cell>
          <cell r="E492">
            <v>51843</v>
          </cell>
        </row>
        <row r="493">
          <cell r="A493">
            <v>960820</v>
          </cell>
          <cell r="B493" t="str">
            <v>Felt-tipped and other porous-tipped pens and markers</v>
          </cell>
          <cell r="C493">
            <v>55434</v>
          </cell>
          <cell r="D493">
            <v>56099</v>
          </cell>
          <cell r="E493">
            <v>51803</v>
          </cell>
        </row>
        <row r="494">
          <cell r="A494">
            <v>252100</v>
          </cell>
          <cell r="B494" t="str">
            <v>Limestone flux; limestone and other calcareous stone, of a kind used for the manufacture of ...</v>
          </cell>
          <cell r="C494">
            <v>51997</v>
          </cell>
          <cell r="D494">
            <v>52999</v>
          </cell>
          <cell r="E494">
            <v>51596</v>
          </cell>
        </row>
        <row r="495">
          <cell r="A495">
            <v>940130</v>
          </cell>
          <cell r="B495" t="str">
            <v>Swivel seats with variable height adjustments (excluding medical, surgical, dental or veterinary, ...</v>
          </cell>
          <cell r="C495">
            <v>60895</v>
          </cell>
          <cell r="D495">
            <v>54969</v>
          </cell>
          <cell r="E495">
            <v>51479</v>
          </cell>
        </row>
        <row r="496">
          <cell r="A496">
            <v>701400</v>
          </cell>
          <cell r="B496" t="str">
            <v>Signalling glassware and optical elements of glass, not optically worked (excluding clock or ...</v>
          </cell>
          <cell r="C496">
            <v>50558</v>
          </cell>
          <cell r="D496">
            <v>55037</v>
          </cell>
          <cell r="E496">
            <v>51405</v>
          </cell>
        </row>
        <row r="497">
          <cell r="A497">
            <v>842199</v>
          </cell>
          <cell r="B497" t="str">
            <v>Parts of machinery and apparatus for filtering or purifying liquids or gases, n.e.s.</v>
          </cell>
          <cell r="C497">
            <v>58302</v>
          </cell>
          <cell r="D497">
            <v>60334</v>
          </cell>
          <cell r="E497">
            <v>51086</v>
          </cell>
        </row>
        <row r="498">
          <cell r="A498">
            <v>842890</v>
          </cell>
          <cell r="B498" t="str">
            <v>Machinery for lifting, handling, loading or unloading, n.e.s.</v>
          </cell>
          <cell r="C498">
            <v>20813</v>
          </cell>
          <cell r="D498">
            <v>40616</v>
          </cell>
          <cell r="E498">
            <v>51044</v>
          </cell>
        </row>
        <row r="499">
          <cell r="A499">
            <v>961210</v>
          </cell>
          <cell r="B499" t="str">
            <v>Typewriter or similar ribbons, inked or otherwise prepared for giving impressions, whether ...</v>
          </cell>
          <cell r="C499">
            <v>40972</v>
          </cell>
          <cell r="D499">
            <v>47129</v>
          </cell>
          <cell r="E499">
            <v>50926</v>
          </cell>
        </row>
        <row r="500">
          <cell r="A500">
            <v>731700</v>
          </cell>
          <cell r="B500" t="str">
            <v>Nails, tacks, drawing pins, corrugated nails, staples and similar articles of iron or steel, ...</v>
          </cell>
          <cell r="C500">
            <v>45478</v>
          </cell>
          <cell r="D500">
            <v>67558</v>
          </cell>
          <cell r="E500">
            <v>50895</v>
          </cell>
        </row>
        <row r="501">
          <cell r="A501">
            <v>940690</v>
          </cell>
          <cell r="B501" t="str">
            <v>Prefabricated buildings, whether or not complete or already assembled (excl. of wood)</v>
          </cell>
          <cell r="C501">
            <v>32129</v>
          </cell>
          <cell r="D501">
            <v>53598</v>
          </cell>
          <cell r="E501">
            <v>50823</v>
          </cell>
        </row>
        <row r="502">
          <cell r="A502">
            <v>252329</v>
          </cell>
          <cell r="B502" t="str">
            <v>Portland cement (excluding white, whether or not artificially coloured)</v>
          </cell>
          <cell r="C502">
            <v>34376</v>
          </cell>
          <cell r="D502">
            <v>29932</v>
          </cell>
          <cell r="E502">
            <v>50764</v>
          </cell>
        </row>
        <row r="503">
          <cell r="A503">
            <v>853290</v>
          </cell>
          <cell r="B503" t="str">
            <v>Parts of electrical "pre-set" capacitors, fixed, variable or adjustable, n.e.s.</v>
          </cell>
          <cell r="C503">
            <v>31124</v>
          </cell>
          <cell r="D503">
            <v>67744</v>
          </cell>
          <cell r="E503">
            <v>50589</v>
          </cell>
        </row>
        <row r="504">
          <cell r="A504">
            <v>740721</v>
          </cell>
          <cell r="B504" t="str">
            <v>Bars, rods and profiles, of copper-zinc base alloys "brass", n.e.s.</v>
          </cell>
          <cell r="C504">
            <v>49840</v>
          </cell>
          <cell r="D504">
            <v>45426</v>
          </cell>
          <cell r="E504">
            <v>50453</v>
          </cell>
        </row>
        <row r="505">
          <cell r="A505">
            <v>721922</v>
          </cell>
          <cell r="B505" t="str">
            <v>Flat-rolled products of stainless steel, of a width of &gt;= 600 mm, not further worked than hot-rolled, ...</v>
          </cell>
          <cell r="C505">
            <v>26764</v>
          </cell>
          <cell r="D505">
            <v>32195</v>
          </cell>
          <cell r="E505">
            <v>50268</v>
          </cell>
        </row>
        <row r="506">
          <cell r="A506">
            <v>843139</v>
          </cell>
          <cell r="B506" t="str">
            <v>Parts of machinery of heading 8428, n.e.s.</v>
          </cell>
          <cell r="C506">
            <v>30743</v>
          </cell>
          <cell r="D506">
            <v>29501</v>
          </cell>
          <cell r="E506">
            <v>50105</v>
          </cell>
        </row>
        <row r="507">
          <cell r="A507">
            <v>390410</v>
          </cell>
          <cell r="B507" t="str">
            <v>Poly"vinyl chloride", in primary forms, not mixed with any other substances</v>
          </cell>
          <cell r="C507">
            <v>49245</v>
          </cell>
          <cell r="D507">
            <v>44178</v>
          </cell>
          <cell r="E507">
            <v>49703</v>
          </cell>
        </row>
        <row r="508">
          <cell r="A508">
            <v>441114</v>
          </cell>
          <cell r="B508" t="str">
            <v>Medium density fibreboard "MDF" of wood, of a thickness &gt; 9 mm</v>
          </cell>
          <cell r="C508">
            <v>63651</v>
          </cell>
          <cell r="D508">
            <v>66380</v>
          </cell>
          <cell r="E508">
            <v>49679</v>
          </cell>
        </row>
        <row r="509">
          <cell r="A509">
            <v>871493</v>
          </cell>
          <cell r="B509" t="str">
            <v>Hubs and free-wheel sprocket-wheels for cycles (excluding for motorcycles and coaster braking ...</v>
          </cell>
          <cell r="C509">
            <v>56684</v>
          </cell>
          <cell r="D509">
            <v>49569</v>
          </cell>
          <cell r="E509">
            <v>49665</v>
          </cell>
        </row>
        <row r="510">
          <cell r="A510">
            <v>810520</v>
          </cell>
          <cell r="B510" t="str">
            <v>Cobalt mattes and other intermediate products of cobalt metallurgy; unwrought cobalt; cobalt ...</v>
          </cell>
          <cell r="C510">
            <v>1877</v>
          </cell>
          <cell r="D510">
            <v>1021</v>
          </cell>
          <cell r="E510">
            <v>49557</v>
          </cell>
        </row>
        <row r="511">
          <cell r="A511">
            <v>741999</v>
          </cell>
          <cell r="B511" t="str">
            <v>Articles of copper, n.e.s.</v>
          </cell>
          <cell r="C511">
            <v>10756</v>
          </cell>
          <cell r="D511">
            <v>33440</v>
          </cell>
          <cell r="E511">
            <v>49507</v>
          </cell>
        </row>
        <row r="512">
          <cell r="A512">
            <v>711292</v>
          </cell>
          <cell r="B512" t="str">
            <v>Waste and scrap of platinum, incl. metal clad with platinum, and other waste and scrap containing ...</v>
          </cell>
          <cell r="C512">
            <v>28561</v>
          </cell>
          <cell r="D512">
            <v>60480</v>
          </cell>
          <cell r="E512">
            <v>49415</v>
          </cell>
        </row>
        <row r="513">
          <cell r="A513">
            <v>390599</v>
          </cell>
          <cell r="B513" t="str">
            <v>Polymers of vinyl esters and other vinyl polymers, in primary forms (excluding those of vinyl ...</v>
          </cell>
          <cell r="C513">
            <v>346</v>
          </cell>
          <cell r="D513">
            <v>32608</v>
          </cell>
          <cell r="E513">
            <v>49313</v>
          </cell>
        </row>
        <row r="514">
          <cell r="A514">
            <v>392490</v>
          </cell>
          <cell r="B514" t="str">
            <v>Household articles and toilet articles, of plastics (excluding tableware, kitchenware, baths, ...</v>
          </cell>
          <cell r="C514">
            <v>45997</v>
          </cell>
          <cell r="D514">
            <v>41723</v>
          </cell>
          <cell r="E514">
            <v>49212</v>
          </cell>
        </row>
        <row r="515">
          <cell r="A515">
            <v>940540</v>
          </cell>
          <cell r="B515" t="str">
            <v>Electric lamps and lighting fittings, n.e.s.</v>
          </cell>
          <cell r="C515">
            <v>39582</v>
          </cell>
          <cell r="D515">
            <v>33428</v>
          </cell>
          <cell r="E515">
            <v>49194</v>
          </cell>
        </row>
        <row r="516">
          <cell r="A516">
            <v>851690</v>
          </cell>
          <cell r="B516" t="str">
            <v>Parts of electric water heaters, immersion heaters, space-heating apparatus and soil-heating ...</v>
          </cell>
          <cell r="C516">
            <v>41282</v>
          </cell>
          <cell r="D516">
            <v>42566</v>
          </cell>
          <cell r="E516">
            <v>49068</v>
          </cell>
        </row>
        <row r="517">
          <cell r="A517">
            <v>190410</v>
          </cell>
          <cell r="B517" t="str">
            <v>Prepared foods obtained by swelling or roasting cereals or cereal products, e.g. corn flakes</v>
          </cell>
          <cell r="C517">
            <v>52582</v>
          </cell>
          <cell r="D517">
            <v>56862</v>
          </cell>
          <cell r="E517">
            <v>48863</v>
          </cell>
        </row>
        <row r="518">
          <cell r="A518">
            <v>391910</v>
          </cell>
          <cell r="B518" t="str">
            <v>Self-adhesive plates, sheets, film, foil, tape, strip and other flat shapes, of plastics, in ...</v>
          </cell>
          <cell r="C518">
            <v>39364</v>
          </cell>
          <cell r="D518">
            <v>45814</v>
          </cell>
          <cell r="E518">
            <v>48759</v>
          </cell>
        </row>
        <row r="519">
          <cell r="A519">
            <v>284210</v>
          </cell>
          <cell r="B519" t="str">
            <v>Double or complex silicates of inorganic acids or peroxoacids, incl. aluminosilicates whether ...</v>
          </cell>
          <cell r="C519">
            <v>7747</v>
          </cell>
          <cell r="D519">
            <v>54473</v>
          </cell>
          <cell r="E519">
            <v>48733</v>
          </cell>
        </row>
        <row r="520">
          <cell r="A520">
            <v>400931</v>
          </cell>
          <cell r="B520" t="str">
            <v>Tubes, pipes and hoses, of vulcanised rubber (excluding hard rubber), reinforced or otherwise ...</v>
          </cell>
          <cell r="C520">
            <v>42786</v>
          </cell>
          <cell r="D520">
            <v>49648</v>
          </cell>
          <cell r="E520">
            <v>48343</v>
          </cell>
        </row>
        <row r="521">
          <cell r="A521">
            <v>400110</v>
          </cell>
          <cell r="B521" t="str">
            <v>Natural rubber latex, whether or not prevulcanised</v>
          </cell>
          <cell r="C521">
            <v>78781</v>
          </cell>
          <cell r="D521">
            <v>57096</v>
          </cell>
          <cell r="E521">
            <v>48065</v>
          </cell>
        </row>
        <row r="522">
          <cell r="A522">
            <v>903033</v>
          </cell>
          <cell r="B522" t="str">
            <v>Instruments and apparatus for measuring or checking voltage, current, resistance or electrical ...</v>
          </cell>
          <cell r="C522">
            <v>33254</v>
          </cell>
          <cell r="D522">
            <v>33007</v>
          </cell>
          <cell r="E522">
            <v>48010</v>
          </cell>
        </row>
        <row r="523">
          <cell r="A523">
            <v>848140</v>
          </cell>
          <cell r="B523" t="str">
            <v>Safety or relief valves</v>
          </cell>
          <cell r="C523">
            <v>30832</v>
          </cell>
          <cell r="D523">
            <v>36368</v>
          </cell>
          <cell r="E523">
            <v>48003</v>
          </cell>
        </row>
        <row r="524">
          <cell r="A524">
            <v>870880</v>
          </cell>
          <cell r="B524" t="str">
            <v>Suspension systems and parts thereof, incl. shock-absorbers, for tractors, motor vehicles for ...</v>
          </cell>
          <cell r="C524">
            <v>24245</v>
          </cell>
          <cell r="D524">
            <v>33646</v>
          </cell>
          <cell r="E524">
            <v>47911</v>
          </cell>
        </row>
        <row r="525">
          <cell r="A525">
            <v>441233</v>
          </cell>
          <cell r="B525" t="str">
            <v>Plywood consisting solely of sheets of wood &lt;= 6 mm thick, with at least one outer ply of non-coniferous ...</v>
          </cell>
          <cell r="C525">
            <v>24143</v>
          </cell>
          <cell r="D525">
            <v>67367</v>
          </cell>
          <cell r="E525">
            <v>47814</v>
          </cell>
        </row>
        <row r="526">
          <cell r="A526">
            <v>732619</v>
          </cell>
          <cell r="B526" t="str">
            <v>Articles of iron or steel, forged or stamped, but not further worked, n.e.s. (excluding grinding ...</v>
          </cell>
          <cell r="C526">
            <v>47332</v>
          </cell>
          <cell r="D526">
            <v>38913</v>
          </cell>
          <cell r="E526">
            <v>47782</v>
          </cell>
        </row>
        <row r="527">
          <cell r="A527">
            <v>390720</v>
          </cell>
          <cell r="B527" t="str">
            <v>Polyethers, in primary forms (excluding polyacetals and goods of 3002 10)</v>
          </cell>
          <cell r="C527">
            <v>44181</v>
          </cell>
          <cell r="D527">
            <v>68809</v>
          </cell>
          <cell r="E527">
            <v>47690</v>
          </cell>
        </row>
        <row r="528">
          <cell r="A528">
            <v>720851</v>
          </cell>
          <cell r="B528" t="str">
            <v>Flat-rolled products of iron or non-alloy steel, of a width &gt;= 600 mm, not in coils, simply ...</v>
          </cell>
          <cell r="C528">
            <v>4914</v>
          </cell>
          <cell r="D528">
            <v>9757</v>
          </cell>
          <cell r="E528">
            <v>47566</v>
          </cell>
        </row>
        <row r="529">
          <cell r="A529">
            <v>940599</v>
          </cell>
          <cell r="B529" t="str">
            <v>Parts of lamps and lighting fittings, illuminated signs and nameplates and the like, n.e.s.</v>
          </cell>
          <cell r="C529">
            <v>44648</v>
          </cell>
          <cell r="D529">
            <v>44601</v>
          </cell>
          <cell r="E529">
            <v>47469</v>
          </cell>
        </row>
        <row r="530">
          <cell r="A530">
            <v>850519</v>
          </cell>
          <cell r="B530" t="str">
            <v>Permanent magnets and articles intended to become permanent magnets after magnetization, of ...</v>
          </cell>
          <cell r="C530">
            <v>40835</v>
          </cell>
          <cell r="D530">
            <v>43777</v>
          </cell>
          <cell r="E530">
            <v>47292</v>
          </cell>
        </row>
        <row r="531">
          <cell r="A531">
            <v>780191</v>
          </cell>
          <cell r="B531" t="str">
            <v>Unwrought lead, containing by weight antimony as the principal other element</v>
          </cell>
          <cell r="C531">
            <v>10397</v>
          </cell>
          <cell r="D531">
            <v>13180</v>
          </cell>
          <cell r="E531">
            <v>47227</v>
          </cell>
        </row>
        <row r="532">
          <cell r="A532">
            <v>481920</v>
          </cell>
          <cell r="B532" t="str">
            <v>Folding cartons, boxes and cases, of non-corrugated paper or paperboard</v>
          </cell>
          <cell r="C532">
            <v>67562</v>
          </cell>
          <cell r="D532">
            <v>51242</v>
          </cell>
          <cell r="E532">
            <v>46978</v>
          </cell>
        </row>
        <row r="533">
          <cell r="A533">
            <v>370199</v>
          </cell>
          <cell r="B533" t="str">
            <v>Photographic plates and film in the flat for monochrome photography, sensitised, unexposed, ...</v>
          </cell>
          <cell r="C533">
            <v>37069</v>
          </cell>
          <cell r="D533">
            <v>41068</v>
          </cell>
          <cell r="E533">
            <v>46969</v>
          </cell>
        </row>
        <row r="534">
          <cell r="A534">
            <v>901420</v>
          </cell>
          <cell r="B534" t="str">
            <v>Instruments and appliances for aeronautical or space navigation (excluding compasses and radio ...</v>
          </cell>
          <cell r="C534">
            <v>28971</v>
          </cell>
          <cell r="D534">
            <v>49216</v>
          </cell>
          <cell r="E534">
            <v>46738</v>
          </cell>
        </row>
        <row r="535">
          <cell r="A535">
            <v>540751</v>
          </cell>
          <cell r="B535" t="str">
            <v>Woven fabrics of yarn containing &gt;= 85% by weight of textured polyester filaments, incl. monofilament ...</v>
          </cell>
          <cell r="C535">
            <v>38083</v>
          </cell>
          <cell r="D535">
            <v>43279</v>
          </cell>
          <cell r="E535">
            <v>46731</v>
          </cell>
        </row>
        <row r="536">
          <cell r="A536">
            <v>180631</v>
          </cell>
          <cell r="B536" t="str">
            <v>Chocolate and other preparations containing cocoa, in blocks, slabs or bars of &lt;= 2 kg, filled</v>
          </cell>
          <cell r="C536">
            <v>42494</v>
          </cell>
          <cell r="D536">
            <v>52489</v>
          </cell>
          <cell r="E536">
            <v>46623</v>
          </cell>
        </row>
        <row r="537">
          <cell r="A537">
            <v>390521</v>
          </cell>
          <cell r="B537" t="str">
            <v>Vinyl acetate copolymers, in aqueous dispersion</v>
          </cell>
          <cell r="C537">
            <v>41318</v>
          </cell>
          <cell r="D537">
            <v>46556</v>
          </cell>
          <cell r="E537">
            <v>46499</v>
          </cell>
        </row>
        <row r="538">
          <cell r="A538">
            <v>841581</v>
          </cell>
          <cell r="B538" t="str">
            <v>Air conditioning machines incorporating a refrigerating unit and a valve for reversal of the ...</v>
          </cell>
          <cell r="C538">
            <v>203456</v>
          </cell>
          <cell r="D538">
            <v>100647</v>
          </cell>
          <cell r="E538">
            <v>46123</v>
          </cell>
        </row>
        <row r="539">
          <cell r="A539">
            <v>961700</v>
          </cell>
          <cell r="B539" t="str">
            <v>Vacuum flasks and other vacuum vessels, and parts thereof (excluding glass inners)</v>
          </cell>
          <cell r="C539">
            <v>57681</v>
          </cell>
          <cell r="D539">
            <v>70257</v>
          </cell>
          <cell r="E539">
            <v>45853</v>
          </cell>
        </row>
        <row r="540">
          <cell r="A540">
            <v>401180</v>
          </cell>
          <cell r="B540" t="str">
            <v>New pneumatic tyres, of rubber, of a kind used on construction, mining or industrial handling ...</v>
          </cell>
          <cell r="C540">
            <v>5332</v>
          </cell>
          <cell r="D540">
            <v>30058</v>
          </cell>
          <cell r="E540">
            <v>45850</v>
          </cell>
        </row>
        <row r="541">
          <cell r="A541">
            <v>640299</v>
          </cell>
          <cell r="B541" t="str">
            <v>Footwear with outer soles and uppers of rubber or plastics (excluding covering the ankle or ...</v>
          </cell>
          <cell r="C541">
            <v>35511</v>
          </cell>
          <cell r="D541">
            <v>42457</v>
          </cell>
          <cell r="E541">
            <v>45738</v>
          </cell>
        </row>
        <row r="542">
          <cell r="A542">
            <v>850650</v>
          </cell>
          <cell r="B542" t="str">
            <v>Lithium cells and batteries (excluding spent)</v>
          </cell>
          <cell r="C542">
            <v>35459</v>
          </cell>
          <cell r="D542">
            <v>37554</v>
          </cell>
          <cell r="E542">
            <v>45603</v>
          </cell>
        </row>
        <row r="543">
          <cell r="A543">
            <v>840999</v>
          </cell>
          <cell r="B543" t="str">
            <v>Parts suitable for use solely or principally with compression-ignition internal combustion ...</v>
          </cell>
          <cell r="C543">
            <v>28840</v>
          </cell>
          <cell r="D543">
            <v>48666</v>
          </cell>
          <cell r="E543">
            <v>45561</v>
          </cell>
        </row>
        <row r="544">
          <cell r="A544">
            <v>390220</v>
          </cell>
          <cell r="B544" t="str">
            <v>Polyisobutylene, in primary forms</v>
          </cell>
          <cell r="C544">
            <v>120</v>
          </cell>
          <cell r="D544">
            <v>17048</v>
          </cell>
          <cell r="E544">
            <v>45295</v>
          </cell>
        </row>
        <row r="545">
          <cell r="A545">
            <v>391190</v>
          </cell>
          <cell r="B545" t="str">
            <v>Polysulphides, polysulphones and other polymers and prepolymers produced by chemical synthesis, ...</v>
          </cell>
          <cell r="C545">
            <v>27485</v>
          </cell>
          <cell r="D545">
            <v>35674</v>
          </cell>
          <cell r="E545">
            <v>45006</v>
          </cell>
        </row>
        <row r="546">
          <cell r="A546">
            <v>730661</v>
          </cell>
          <cell r="B546" t="str">
            <v>Tubes and pipes and hollow profiles, welded, of square or rectangular cross-section, of iron ...</v>
          </cell>
          <cell r="C546">
            <v>47868</v>
          </cell>
          <cell r="D546">
            <v>52784</v>
          </cell>
          <cell r="E546">
            <v>44944</v>
          </cell>
        </row>
        <row r="547">
          <cell r="A547">
            <v>30389</v>
          </cell>
          <cell r="B547" t="str">
            <v>Frozen fish, n.e.s.</v>
          </cell>
          <cell r="C547">
            <v>49686</v>
          </cell>
          <cell r="D547">
            <v>42808</v>
          </cell>
          <cell r="E547">
            <v>44913</v>
          </cell>
        </row>
        <row r="548">
          <cell r="A548">
            <v>600129</v>
          </cell>
          <cell r="B548" t="str">
            <v>Looped pile fabrics, knitted or crocheted (excluding of cotton or man-made fibres)</v>
          </cell>
          <cell r="C548">
            <v>35201</v>
          </cell>
          <cell r="D548">
            <v>44877</v>
          </cell>
          <cell r="E548">
            <v>44850</v>
          </cell>
        </row>
        <row r="549">
          <cell r="A549">
            <v>848410</v>
          </cell>
          <cell r="B549" t="str">
            <v>Gaskets and similar joints of metal sheeting combined with other material or of two or more ...</v>
          </cell>
          <cell r="C549">
            <v>38076</v>
          </cell>
          <cell r="D549">
            <v>47792</v>
          </cell>
          <cell r="E549">
            <v>44702</v>
          </cell>
        </row>
        <row r="550">
          <cell r="A550">
            <v>400510</v>
          </cell>
          <cell r="B550" t="str">
            <v>Rubber, unvulcanised, compounded with carbon black or silica, in primary forms or in plates, ...</v>
          </cell>
          <cell r="C550">
            <v>18365</v>
          </cell>
          <cell r="D550">
            <v>22584</v>
          </cell>
          <cell r="E550">
            <v>44468</v>
          </cell>
        </row>
        <row r="551">
          <cell r="A551">
            <v>842790</v>
          </cell>
          <cell r="B551" t="str">
            <v>Works trucks fitted with lifting or handling equipment, not self-propelled</v>
          </cell>
          <cell r="C551">
            <v>40567</v>
          </cell>
          <cell r="D551">
            <v>51382</v>
          </cell>
          <cell r="E551">
            <v>44396</v>
          </cell>
        </row>
        <row r="552">
          <cell r="A552">
            <v>902890</v>
          </cell>
          <cell r="B552" t="str">
            <v>Parts and accessories for gas, liquid or electricity supply or production meters, n.e.s.</v>
          </cell>
          <cell r="C552">
            <v>38892</v>
          </cell>
          <cell r="D552">
            <v>49701</v>
          </cell>
          <cell r="E552">
            <v>44365</v>
          </cell>
        </row>
        <row r="553">
          <cell r="A553">
            <v>290513</v>
          </cell>
          <cell r="B553" t="str">
            <v>Butan-1-ol "n-butyl alcohol"</v>
          </cell>
          <cell r="C553">
            <v>32651</v>
          </cell>
          <cell r="D553">
            <v>48988</v>
          </cell>
          <cell r="E553">
            <v>43803</v>
          </cell>
        </row>
        <row r="554">
          <cell r="A554">
            <v>830990</v>
          </cell>
          <cell r="B554" t="str">
            <v>Stoppers, caps and lids, incl. screw caps and pouring stoppers, capsules for bottles, threaded ...</v>
          </cell>
          <cell r="C554">
            <v>42251</v>
          </cell>
          <cell r="D554">
            <v>37392</v>
          </cell>
          <cell r="E554">
            <v>43711</v>
          </cell>
        </row>
        <row r="555">
          <cell r="A555">
            <v>730820</v>
          </cell>
          <cell r="B555" t="str">
            <v>Towers and lattice masts, of iron or steel</v>
          </cell>
          <cell r="C555">
            <v>8621</v>
          </cell>
          <cell r="D555">
            <v>61259</v>
          </cell>
          <cell r="E555">
            <v>43584</v>
          </cell>
        </row>
        <row r="556">
          <cell r="A556">
            <v>290943</v>
          </cell>
          <cell r="B556" t="str">
            <v>Monobutyl ethers of ethylene glycol or of diethylene glycol</v>
          </cell>
          <cell r="C556">
            <v>41551</v>
          </cell>
          <cell r="D556">
            <v>65197</v>
          </cell>
          <cell r="E556">
            <v>43583</v>
          </cell>
        </row>
        <row r="557">
          <cell r="A557">
            <v>760421</v>
          </cell>
          <cell r="B557" t="str">
            <v>Hollow profiles of aluminium alloys, n.e.s.</v>
          </cell>
          <cell r="C557">
            <v>24800</v>
          </cell>
          <cell r="D557">
            <v>117684</v>
          </cell>
          <cell r="E557">
            <v>43543</v>
          </cell>
        </row>
        <row r="558">
          <cell r="A558">
            <v>732410</v>
          </cell>
          <cell r="B558" t="str">
            <v>Sinks and washbasins, of stainless steel</v>
          </cell>
          <cell r="C558">
            <v>35979</v>
          </cell>
          <cell r="D558">
            <v>36343</v>
          </cell>
          <cell r="E558">
            <v>43410</v>
          </cell>
        </row>
        <row r="559">
          <cell r="A559">
            <v>731100</v>
          </cell>
          <cell r="B559" t="str">
            <v>Containers of iron or steel, for compressed or liquefied gas (excluding containers specifically ...</v>
          </cell>
          <cell r="C559">
            <v>26815</v>
          </cell>
          <cell r="D559">
            <v>36017</v>
          </cell>
          <cell r="E559">
            <v>43188</v>
          </cell>
        </row>
        <row r="560">
          <cell r="A560">
            <v>760611</v>
          </cell>
          <cell r="B560" t="str">
            <v>Plates, sheets and strip, of non-alloy aluminium, of a thickness of &gt; 0,2 mm, square or rectangular ...</v>
          </cell>
          <cell r="C560">
            <v>21438</v>
          </cell>
          <cell r="D560">
            <v>33407</v>
          </cell>
          <cell r="E560">
            <v>42998</v>
          </cell>
        </row>
        <row r="561">
          <cell r="A561">
            <v>390750</v>
          </cell>
          <cell r="B561" t="str">
            <v>Alkyd resins, in primary forms</v>
          </cell>
          <cell r="C561">
            <v>30499</v>
          </cell>
          <cell r="D561">
            <v>39318</v>
          </cell>
          <cell r="E561">
            <v>42936</v>
          </cell>
        </row>
        <row r="562">
          <cell r="A562">
            <v>870332</v>
          </cell>
          <cell r="B562" t="str">
            <v>Motor cars and other motor vehicles principally designed for the transport of persons, incl. ...</v>
          </cell>
          <cell r="C562">
            <v>54942</v>
          </cell>
          <cell r="D562">
            <v>74966</v>
          </cell>
          <cell r="E562">
            <v>42932</v>
          </cell>
        </row>
        <row r="563">
          <cell r="A563">
            <v>740729</v>
          </cell>
          <cell r="B563" t="str">
            <v>Bars, rods and profiles of copper alloys, n.e.s. (excluding such articles of copper-zinc base ...</v>
          </cell>
          <cell r="C563">
            <v>31955</v>
          </cell>
          <cell r="D563">
            <v>34156</v>
          </cell>
          <cell r="E563">
            <v>42606</v>
          </cell>
        </row>
        <row r="564">
          <cell r="A564">
            <v>170199</v>
          </cell>
          <cell r="B564" t="str">
            <v>Cane or beet sugar and chemically pure sucrose, in solid form (excluding cane and beet sugar ...</v>
          </cell>
          <cell r="C564">
            <v>75636</v>
          </cell>
          <cell r="D564">
            <v>48504</v>
          </cell>
          <cell r="E564">
            <v>42568</v>
          </cell>
        </row>
        <row r="565">
          <cell r="A565">
            <v>730723</v>
          </cell>
          <cell r="B565" t="str">
            <v>Butt welding tube or pipe fittings of stainless steel (excluding cast products)</v>
          </cell>
          <cell r="C565">
            <v>29447</v>
          </cell>
          <cell r="D565">
            <v>33272</v>
          </cell>
          <cell r="E565">
            <v>42181</v>
          </cell>
        </row>
        <row r="566">
          <cell r="A566">
            <v>790310</v>
          </cell>
          <cell r="B566" t="str">
            <v>Zinc dust</v>
          </cell>
          <cell r="C566">
            <v>58264</v>
          </cell>
          <cell r="D566">
            <v>49571</v>
          </cell>
          <cell r="E566">
            <v>42129</v>
          </cell>
        </row>
        <row r="567">
          <cell r="A567">
            <v>841410</v>
          </cell>
          <cell r="B567" t="str">
            <v>Vacuum pumps</v>
          </cell>
          <cell r="C567">
            <v>40124</v>
          </cell>
          <cell r="D567">
            <v>41517</v>
          </cell>
          <cell r="E567">
            <v>42014</v>
          </cell>
        </row>
        <row r="568">
          <cell r="A568">
            <v>160419</v>
          </cell>
          <cell r="B568" t="str">
            <v>Prepared or preserved fish, whole or in pieces (excluding minced, merely smoked, and salmon, ...</v>
          </cell>
          <cell r="C568">
            <v>39119</v>
          </cell>
          <cell r="D568">
            <v>37664</v>
          </cell>
          <cell r="E568">
            <v>41900</v>
          </cell>
        </row>
        <row r="569">
          <cell r="A569">
            <v>903300</v>
          </cell>
          <cell r="B569" t="str">
            <v>Parts and accessories for machines, appliances, instruments or other apparatus in chapter 90, ...</v>
          </cell>
          <cell r="C569">
            <v>33687</v>
          </cell>
          <cell r="D569">
            <v>78678</v>
          </cell>
          <cell r="E569">
            <v>41436</v>
          </cell>
        </row>
        <row r="570">
          <cell r="A570">
            <v>481159</v>
          </cell>
          <cell r="B570" t="str">
            <v>Paper and paperboard, surface-coloured, surface-decorated or printed, coated, impregnated or ...</v>
          </cell>
          <cell r="C570">
            <v>36092</v>
          </cell>
          <cell r="D570">
            <v>37078</v>
          </cell>
          <cell r="E570">
            <v>40812</v>
          </cell>
        </row>
        <row r="571">
          <cell r="A571">
            <v>890590</v>
          </cell>
          <cell r="B571" t="str">
            <v>Light-vessels, fire-floats, floating cranes and other vessels, the navigability of which is ...</v>
          </cell>
          <cell r="C571">
            <v>114944</v>
          </cell>
          <cell r="D571">
            <v>32109</v>
          </cell>
          <cell r="E571">
            <v>40628</v>
          </cell>
        </row>
        <row r="572">
          <cell r="A572">
            <v>320820</v>
          </cell>
          <cell r="B572" t="str">
            <v>Paints and varnishes, incl. enamels and lacquers, based on acrylic or vinyl polymers, dispersed ...</v>
          </cell>
          <cell r="C572">
            <v>41920</v>
          </cell>
          <cell r="D572">
            <v>41128</v>
          </cell>
          <cell r="E572">
            <v>40501</v>
          </cell>
        </row>
        <row r="573">
          <cell r="A573">
            <v>732620</v>
          </cell>
          <cell r="B573" t="str">
            <v>Articles of iron or steel wire, n.e.s.</v>
          </cell>
          <cell r="C573">
            <v>24859</v>
          </cell>
          <cell r="D573">
            <v>13213</v>
          </cell>
          <cell r="E573">
            <v>40430</v>
          </cell>
        </row>
        <row r="574">
          <cell r="A574">
            <v>842129</v>
          </cell>
          <cell r="B574" t="str">
            <v>Machinery and apparatus for filtering or purifying liquids (excluding such machinery and apparatus ...</v>
          </cell>
          <cell r="C574">
            <v>26868</v>
          </cell>
          <cell r="D574">
            <v>33720</v>
          </cell>
          <cell r="E574">
            <v>40226</v>
          </cell>
        </row>
        <row r="575">
          <cell r="A575">
            <v>848390</v>
          </cell>
          <cell r="B575" t="str">
            <v>Toothed wheels, chain sprockets and other transmission elements presented separately; parts ...</v>
          </cell>
          <cell r="C575">
            <v>57985</v>
          </cell>
          <cell r="D575">
            <v>43880</v>
          </cell>
          <cell r="E575">
            <v>40176</v>
          </cell>
        </row>
        <row r="576">
          <cell r="A576">
            <v>480100</v>
          </cell>
          <cell r="B576" t="str">
            <v>Newsprint as specified in Note 4 to chapter 48, in rolls of a width &gt; 36 cm or in square or ...</v>
          </cell>
          <cell r="C576">
            <v>23413</v>
          </cell>
          <cell r="D576">
            <v>27033</v>
          </cell>
          <cell r="E576">
            <v>40130</v>
          </cell>
        </row>
        <row r="577">
          <cell r="A577">
            <v>911180</v>
          </cell>
          <cell r="B577" t="str">
            <v>Cases for wrist-watches, pocket-watches and other watches of heading 9101 or 9102, of materials ...</v>
          </cell>
          <cell r="C577">
            <v>33600</v>
          </cell>
          <cell r="D577">
            <v>39682</v>
          </cell>
          <cell r="E577">
            <v>40125</v>
          </cell>
        </row>
        <row r="578">
          <cell r="A578">
            <v>290919</v>
          </cell>
          <cell r="B578" t="str">
            <v>Acyclic ethers and their halogenated, sulphonated, nitrated or nitrosated derivatives (excluding ...</v>
          </cell>
          <cell r="C578">
            <v>1538</v>
          </cell>
          <cell r="D578">
            <v>20166</v>
          </cell>
          <cell r="E578">
            <v>40107</v>
          </cell>
        </row>
        <row r="579">
          <cell r="A579">
            <v>841391</v>
          </cell>
          <cell r="B579" t="str">
            <v>Parts of pumps for liquids, n.e.s.</v>
          </cell>
          <cell r="C579">
            <v>24069</v>
          </cell>
          <cell r="D579">
            <v>28973</v>
          </cell>
          <cell r="E579">
            <v>40060</v>
          </cell>
        </row>
        <row r="580">
          <cell r="A580">
            <v>911012</v>
          </cell>
          <cell r="B580" t="str">
            <v>Incomplete watch movements, assembled</v>
          </cell>
          <cell r="C580">
            <v>62</v>
          </cell>
          <cell r="D580">
            <v>8212</v>
          </cell>
          <cell r="E580">
            <v>39825</v>
          </cell>
        </row>
        <row r="581">
          <cell r="A581">
            <v>842240</v>
          </cell>
          <cell r="B581" t="str">
            <v>Packing or wrapping machinery, incl. heat-shrink wrapping machinery (excluding machinery for ...</v>
          </cell>
          <cell r="C581">
            <v>43234</v>
          </cell>
          <cell r="D581">
            <v>37563</v>
          </cell>
          <cell r="E581">
            <v>39664</v>
          </cell>
        </row>
        <row r="582">
          <cell r="A582">
            <v>290611</v>
          </cell>
          <cell r="B582" t="str">
            <v>Menthol</v>
          </cell>
          <cell r="C582">
            <v>847</v>
          </cell>
          <cell r="D582">
            <v>4204</v>
          </cell>
          <cell r="E582">
            <v>39506</v>
          </cell>
        </row>
        <row r="583">
          <cell r="A583">
            <v>900691</v>
          </cell>
          <cell r="B583" t="str">
            <v>Parts and accessories for photographic cameras, n.e.s.</v>
          </cell>
          <cell r="C583">
            <v>61442</v>
          </cell>
          <cell r="D583">
            <v>57817</v>
          </cell>
          <cell r="E583">
            <v>39482</v>
          </cell>
        </row>
        <row r="584">
          <cell r="A584">
            <v>520514</v>
          </cell>
          <cell r="B584" t="str">
            <v>Single cotton yarn, of uncombed fibres, containing &gt;= 85% cotton by weight and with a linear ...</v>
          </cell>
          <cell r="C584">
            <v>31126</v>
          </cell>
          <cell r="D584">
            <v>45296</v>
          </cell>
          <cell r="E584">
            <v>39308</v>
          </cell>
        </row>
        <row r="585">
          <cell r="A585">
            <v>110100</v>
          </cell>
          <cell r="B585" t="str">
            <v>Wheat or meslin flour</v>
          </cell>
          <cell r="C585">
            <v>33063</v>
          </cell>
          <cell r="D585">
            <v>39664</v>
          </cell>
          <cell r="E585">
            <v>39269</v>
          </cell>
        </row>
        <row r="586">
          <cell r="A586">
            <v>853310</v>
          </cell>
          <cell r="B586" t="str">
            <v>Fixed carbon resistors, composition or film types (excluding heating resistors)</v>
          </cell>
          <cell r="C586">
            <v>31313</v>
          </cell>
          <cell r="D586">
            <v>39674</v>
          </cell>
          <cell r="E586">
            <v>39184</v>
          </cell>
        </row>
        <row r="587">
          <cell r="A587">
            <v>321519</v>
          </cell>
          <cell r="B587" t="str">
            <v>Printing ink, whether or not concentrated or solid (excluding black ink)</v>
          </cell>
          <cell r="C587">
            <v>43456</v>
          </cell>
          <cell r="D587">
            <v>50553</v>
          </cell>
          <cell r="E587">
            <v>38960</v>
          </cell>
        </row>
        <row r="588">
          <cell r="A588">
            <v>401693</v>
          </cell>
          <cell r="B588" t="str">
            <v>Gaskets, washers and other seals, of vulcanised rubber (excluding hard rubber and those of ...</v>
          </cell>
          <cell r="C588">
            <v>46977</v>
          </cell>
          <cell r="D588">
            <v>52587</v>
          </cell>
          <cell r="E588">
            <v>38854</v>
          </cell>
        </row>
        <row r="589">
          <cell r="A589">
            <v>903210</v>
          </cell>
          <cell r="B589" t="str">
            <v>Thermostats</v>
          </cell>
          <cell r="C589">
            <v>24957</v>
          </cell>
          <cell r="D589">
            <v>29412</v>
          </cell>
          <cell r="E589">
            <v>38788</v>
          </cell>
        </row>
        <row r="590">
          <cell r="A590">
            <v>681182</v>
          </cell>
          <cell r="B590" t="str">
            <v>Sheets, panels, paving, tiles and similar articles, of cellulose fibre-cement or the like, ...</v>
          </cell>
          <cell r="C590">
            <v>52447</v>
          </cell>
          <cell r="D590">
            <v>42487</v>
          </cell>
          <cell r="E590">
            <v>38750</v>
          </cell>
        </row>
        <row r="591">
          <cell r="A591">
            <v>850300</v>
          </cell>
          <cell r="B591" t="str">
            <v>Parts suitable for use solely or principally with electric motors and generators, electric ...</v>
          </cell>
          <cell r="C591">
            <v>28710</v>
          </cell>
          <cell r="D591">
            <v>43448</v>
          </cell>
          <cell r="E591">
            <v>38616</v>
          </cell>
        </row>
        <row r="592">
          <cell r="A592">
            <v>871499</v>
          </cell>
          <cell r="B592" t="str">
            <v>Parts and accessories, for bicycles, n.e.s.</v>
          </cell>
          <cell r="C592">
            <v>18900</v>
          </cell>
          <cell r="D592">
            <v>33268</v>
          </cell>
          <cell r="E592">
            <v>38555</v>
          </cell>
        </row>
        <row r="593">
          <cell r="A593">
            <v>441239</v>
          </cell>
          <cell r="B593" t="str">
            <v>Plywood consisting solely of sheets of wood &lt;= 6 mm thick (excluding of bamboo, plywood of ...</v>
          </cell>
          <cell r="C593">
            <v>110492</v>
          </cell>
          <cell r="D593">
            <v>55581</v>
          </cell>
          <cell r="E593">
            <v>38263</v>
          </cell>
        </row>
        <row r="594">
          <cell r="A594">
            <v>902300</v>
          </cell>
          <cell r="B594" t="str">
            <v>Instruments, apparatus and models designed for demonstrational purposes, e.g. in education ...</v>
          </cell>
          <cell r="C594">
            <v>22258</v>
          </cell>
          <cell r="D594">
            <v>24747</v>
          </cell>
          <cell r="E594">
            <v>38136</v>
          </cell>
        </row>
        <row r="595">
          <cell r="A595">
            <v>841583</v>
          </cell>
          <cell r="B595" t="str">
            <v>Air conditioning machines comprising a motor-driven fan, not incorporating a refrigerating ...</v>
          </cell>
          <cell r="C595">
            <v>62530</v>
          </cell>
          <cell r="D595">
            <v>58404</v>
          </cell>
          <cell r="E595">
            <v>38094</v>
          </cell>
        </row>
        <row r="596">
          <cell r="A596">
            <v>400270</v>
          </cell>
          <cell r="B596" t="str">
            <v>Ethylene-propylene diene rubber "EPDM", non-conjugated, in primary forms or in plates, sheets ...</v>
          </cell>
          <cell r="C596">
            <v>16882</v>
          </cell>
          <cell r="D596">
            <v>19462</v>
          </cell>
          <cell r="E596">
            <v>38078</v>
          </cell>
        </row>
        <row r="597">
          <cell r="A597">
            <v>851821</v>
          </cell>
          <cell r="B597" t="str">
            <v>Single loudspeakers, mounted in their enclosures</v>
          </cell>
          <cell r="C597">
            <v>26781</v>
          </cell>
          <cell r="D597">
            <v>39768</v>
          </cell>
          <cell r="E597">
            <v>38055</v>
          </cell>
        </row>
        <row r="598">
          <cell r="A598">
            <v>700239</v>
          </cell>
          <cell r="B598" t="str">
            <v>Tubes of glass, unworked (excluding tubes of glass having a linear coefficient of expansion ...</v>
          </cell>
          <cell r="C598">
            <v>30376</v>
          </cell>
          <cell r="D598">
            <v>30365</v>
          </cell>
          <cell r="E598">
            <v>37835</v>
          </cell>
        </row>
        <row r="599">
          <cell r="A599">
            <v>841850</v>
          </cell>
          <cell r="B599" t="str">
            <v>Furniture "chests, cabinets, display counters, show-cases and the like" for storage and display, ...</v>
          </cell>
          <cell r="C599">
            <v>37264</v>
          </cell>
          <cell r="D599">
            <v>46043</v>
          </cell>
          <cell r="E599">
            <v>37767</v>
          </cell>
        </row>
        <row r="600">
          <cell r="A600">
            <v>902410</v>
          </cell>
          <cell r="B600" t="str">
            <v>Machines and appliances for testing metals</v>
          </cell>
          <cell r="C600">
            <v>2194</v>
          </cell>
          <cell r="D600">
            <v>14162</v>
          </cell>
          <cell r="E600">
            <v>37710</v>
          </cell>
        </row>
        <row r="601">
          <cell r="A601">
            <v>480593</v>
          </cell>
          <cell r="B601" t="str">
            <v>Paper and paperboard, uncoated, in rolls of a width &gt; 36 cm or in square or rectangular sheets ...</v>
          </cell>
          <cell r="C601">
            <v>32991</v>
          </cell>
          <cell r="D601">
            <v>37522</v>
          </cell>
          <cell r="E601">
            <v>37584</v>
          </cell>
        </row>
        <row r="602">
          <cell r="A602">
            <v>481890</v>
          </cell>
          <cell r="B602" t="str">
            <v>Paper, cellulose wadding or webs of cellulose fibres, of a kind used for household or sanitary ...</v>
          </cell>
          <cell r="C602">
            <v>17097</v>
          </cell>
          <cell r="D602">
            <v>23790</v>
          </cell>
          <cell r="E602">
            <v>37332</v>
          </cell>
        </row>
        <row r="603">
          <cell r="A603">
            <v>847350</v>
          </cell>
          <cell r="B603" t="str">
            <v>Parts and accessories equally suitable for use with two or more typewriters, word-processing ...</v>
          </cell>
          <cell r="C603">
            <v>19257</v>
          </cell>
          <cell r="D603">
            <v>26102</v>
          </cell>
          <cell r="E603">
            <v>36955</v>
          </cell>
        </row>
        <row r="604">
          <cell r="A604">
            <v>902290</v>
          </cell>
          <cell r="B604" t="str">
            <v>X-ray generators other than X-ray tubes, high tension generators, control panels and desks, ...</v>
          </cell>
          <cell r="C604">
            <v>20790</v>
          </cell>
          <cell r="D604">
            <v>27782</v>
          </cell>
          <cell r="E604">
            <v>36929</v>
          </cell>
        </row>
        <row r="605">
          <cell r="A605">
            <v>731511</v>
          </cell>
          <cell r="B605" t="str">
            <v>Roller chain of iron or steel</v>
          </cell>
          <cell r="C605">
            <v>33441</v>
          </cell>
          <cell r="D605">
            <v>42946</v>
          </cell>
          <cell r="E605">
            <v>36828</v>
          </cell>
        </row>
        <row r="606">
          <cell r="A606">
            <v>391740</v>
          </cell>
          <cell r="B606" t="str">
            <v>Fittings, e.g. joints, elbows, flanges, of plastics, for tubes, pipes and hoses</v>
          </cell>
          <cell r="C606">
            <v>36667</v>
          </cell>
          <cell r="D606">
            <v>36541</v>
          </cell>
          <cell r="E606">
            <v>36767</v>
          </cell>
        </row>
        <row r="607">
          <cell r="A607">
            <v>200819</v>
          </cell>
          <cell r="B607" t="str">
            <v>Nuts and other seeds, incl. mixtures, prepared or preserved (excluding prepared or preserved ...</v>
          </cell>
          <cell r="C607">
            <v>27422</v>
          </cell>
          <cell r="D607">
            <v>32962</v>
          </cell>
          <cell r="E607">
            <v>36736</v>
          </cell>
        </row>
        <row r="608">
          <cell r="A608">
            <v>820790</v>
          </cell>
          <cell r="B608" t="str">
            <v>Interchangeable tools for hand tools, whether or not power-operated, or for machine tools, ...</v>
          </cell>
          <cell r="C608">
            <v>38252</v>
          </cell>
          <cell r="D608">
            <v>49085</v>
          </cell>
          <cell r="E608">
            <v>36712</v>
          </cell>
        </row>
        <row r="609">
          <cell r="A609">
            <v>482010</v>
          </cell>
          <cell r="B609" t="str">
            <v>Registers, account books, notebooks, order books, receipt books, letter pads, memorandum pads, ...</v>
          </cell>
          <cell r="C609">
            <v>38795</v>
          </cell>
          <cell r="D609">
            <v>37582</v>
          </cell>
          <cell r="E609">
            <v>36650</v>
          </cell>
        </row>
        <row r="610">
          <cell r="A610">
            <v>390320</v>
          </cell>
          <cell r="B610" t="str">
            <v>Styrene-acrylonitrile copolymers "SAN", in primary forms</v>
          </cell>
          <cell r="C610">
            <v>27692</v>
          </cell>
          <cell r="D610">
            <v>36160</v>
          </cell>
          <cell r="E610">
            <v>36243</v>
          </cell>
        </row>
        <row r="611">
          <cell r="A611">
            <v>854419</v>
          </cell>
          <cell r="B611" t="str">
            <v>Winding wire for electrical purposes, of material other than copper, insulated</v>
          </cell>
          <cell r="C611">
            <v>35077</v>
          </cell>
          <cell r="D611">
            <v>46176</v>
          </cell>
          <cell r="E611">
            <v>36171</v>
          </cell>
        </row>
        <row r="612">
          <cell r="A612">
            <v>721012</v>
          </cell>
          <cell r="B612" t="str">
            <v>Flat-rolled products of iron or non-alloy steel, of a width of &gt;= 600 mm, hot-rolled or cold-rolled ...</v>
          </cell>
          <cell r="C612">
            <v>35156</v>
          </cell>
          <cell r="D612">
            <v>36381</v>
          </cell>
          <cell r="E612">
            <v>36131</v>
          </cell>
        </row>
        <row r="613">
          <cell r="A613">
            <v>721070</v>
          </cell>
          <cell r="B613" t="str">
            <v>Flat products of iron or non-alloy steel, of a width of &gt;= 600 mm, hot-rolled or cold-rolled ...</v>
          </cell>
          <cell r="C613">
            <v>51682</v>
          </cell>
          <cell r="D613">
            <v>38362</v>
          </cell>
          <cell r="E613">
            <v>36074</v>
          </cell>
        </row>
        <row r="614">
          <cell r="A614">
            <v>800120</v>
          </cell>
          <cell r="B614" t="str">
            <v>Unwrought tin alloys</v>
          </cell>
          <cell r="C614">
            <v>23863</v>
          </cell>
          <cell r="D614">
            <v>24147</v>
          </cell>
          <cell r="E614">
            <v>35718</v>
          </cell>
        </row>
        <row r="615">
          <cell r="A615">
            <v>840212</v>
          </cell>
          <cell r="B615" t="str">
            <v>Watertube boilers with a steam production &lt;= 45 t/hour (excluding central heating hot water ...</v>
          </cell>
          <cell r="C615">
            <v>34230</v>
          </cell>
          <cell r="D615">
            <v>41685</v>
          </cell>
          <cell r="E615">
            <v>35608</v>
          </cell>
        </row>
        <row r="616">
          <cell r="A616">
            <v>880212</v>
          </cell>
          <cell r="B616" t="str">
            <v>Helicopters of an unladen weight &gt; 2000 kg</v>
          </cell>
          <cell r="C616">
            <v>2201</v>
          </cell>
          <cell r="D616">
            <v>16861</v>
          </cell>
          <cell r="E616">
            <v>35593</v>
          </cell>
        </row>
        <row r="617">
          <cell r="A617">
            <v>852380</v>
          </cell>
          <cell r="B617" t="str">
            <v>Media for the recording of sound or of other phenomena, whether or not recorded, incl. matrices ...</v>
          </cell>
          <cell r="C617">
            <v>148943</v>
          </cell>
          <cell r="D617">
            <v>42783</v>
          </cell>
          <cell r="E617">
            <v>35587</v>
          </cell>
        </row>
        <row r="618">
          <cell r="A618">
            <v>392099</v>
          </cell>
          <cell r="B618" t="str">
            <v>Plates, sheets, film, foil and strip, of non-cellular plastics, n.e.s., not reinforced, laminated, ...</v>
          </cell>
          <cell r="C618">
            <v>36556</v>
          </cell>
          <cell r="D618">
            <v>33776</v>
          </cell>
          <cell r="E618">
            <v>35487</v>
          </cell>
        </row>
        <row r="619">
          <cell r="A619">
            <v>711311</v>
          </cell>
          <cell r="B619" t="str">
            <v>Articles of jewellery and parts thereof, of silver, whether or not plated or clad with other ...</v>
          </cell>
          <cell r="C619">
            <v>35410</v>
          </cell>
          <cell r="D619">
            <v>19868</v>
          </cell>
          <cell r="E619">
            <v>35241</v>
          </cell>
        </row>
        <row r="620">
          <cell r="A620">
            <v>252210</v>
          </cell>
          <cell r="B620" t="str">
            <v>Quicklime</v>
          </cell>
          <cell r="C620">
            <v>27180</v>
          </cell>
          <cell r="D620">
            <v>32820</v>
          </cell>
          <cell r="E620">
            <v>35236</v>
          </cell>
        </row>
        <row r="621">
          <cell r="A621">
            <v>950629</v>
          </cell>
          <cell r="B621" t="str">
            <v>Water-skis, surfboards and other water-sport equipment (other than sailboards)</v>
          </cell>
          <cell r="C621">
            <v>12072</v>
          </cell>
          <cell r="D621">
            <v>13993</v>
          </cell>
          <cell r="E621">
            <v>35168</v>
          </cell>
        </row>
        <row r="622">
          <cell r="A622">
            <v>401120</v>
          </cell>
          <cell r="B622" t="str">
            <v>New pneumatic tyres, of rubber, of a kind used for buses and lorries (excluding typres with ...</v>
          </cell>
          <cell r="C622">
            <v>37979</v>
          </cell>
          <cell r="D622">
            <v>32988</v>
          </cell>
          <cell r="E622">
            <v>35140</v>
          </cell>
        </row>
        <row r="623">
          <cell r="A623">
            <v>870990</v>
          </cell>
          <cell r="B623" t="str">
            <v>Parts of self-propelled works trucks, not fitted with lifting or handling equipment, of the ...</v>
          </cell>
          <cell r="C623">
            <v>20651</v>
          </cell>
          <cell r="D623">
            <v>33697</v>
          </cell>
          <cell r="E623">
            <v>35088</v>
          </cell>
        </row>
        <row r="624">
          <cell r="A624">
            <v>901832</v>
          </cell>
          <cell r="B624" t="str">
            <v>Tubular metal needles and needles for sutures, used in medical, surgical, dental or veterinary ...</v>
          </cell>
          <cell r="C624">
            <v>31067</v>
          </cell>
          <cell r="D624">
            <v>31940</v>
          </cell>
          <cell r="E624">
            <v>35051</v>
          </cell>
        </row>
        <row r="625">
          <cell r="A625">
            <v>760200</v>
          </cell>
          <cell r="B625" t="str">
            <v>Waste and scrap, of aluminium (excluding slags, scale and the like from iron and steel production, ...</v>
          </cell>
          <cell r="C625">
            <v>7828</v>
          </cell>
          <cell r="D625">
            <v>10310</v>
          </cell>
          <cell r="E625">
            <v>34654</v>
          </cell>
        </row>
        <row r="626">
          <cell r="A626">
            <v>310520</v>
          </cell>
          <cell r="B626" t="str">
            <v>Mineral or chemical fertilisers containing the three fertilising elements nitrogen, phosphorus ...</v>
          </cell>
          <cell r="C626">
            <v>106272</v>
          </cell>
          <cell r="D626">
            <v>78687</v>
          </cell>
          <cell r="E626">
            <v>34604</v>
          </cell>
        </row>
        <row r="627">
          <cell r="A627">
            <v>240391</v>
          </cell>
          <cell r="B627" t="str">
            <v>Tobacco, "homogenised" or "reconstituted" from finely-chopped tobacco leaves, tobacco refuse ...</v>
          </cell>
          <cell r="C627">
            <v>26449</v>
          </cell>
          <cell r="D627">
            <v>23042</v>
          </cell>
          <cell r="E627">
            <v>34473</v>
          </cell>
        </row>
        <row r="628">
          <cell r="A628">
            <v>392510</v>
          </cell>
          <cell r="B628" t="str">
            <v>Reservoirs, tanks, vats and similar containers, of plastics, with a capacity of &gt; 300 l</v>
          </cell>
          <cell r="C628">
            <v>33041</v>
          </cell>
          <cell r="D628">
            <v>31234</v>
          </cell>
          <cell r="E628">
            <v>34472</v>
          </cell>
        </row>
        <row r="629">
          <cell r="A629">
            <v>901590</v>
          </cell>
          <cell r="B629" t="str">
            <v>Parts and accessories for instruments and appliances used in geodesy, topography, photogrammetrical ...</v>
          </cell>
          <cell r="C629">
            <v>53176</v>
          </cell>
          <cell r="D629">
            <v>48365</v>
          </cell>
          <cell r="E629">
            <v>34374</v>
          </cell>
        </row>
        <row r="630">
          <cell r="A630">
            <v>380210</v>
          </cell>
          <cell r="B630" t="str">
            <v>Activated carbon (excluding medicaments or deodorant products for fridges, vehicles etc., put ...</v>
          </cell>
          <cell r="C630">
            <v>23157</v>
          </cell>
          <cell r="D630">
            <v>27634</v>
          </cell>
          <cell r="E630">
            <v>34183</v>
          </cell>
        </row>
        <row r="631">
          <cell r="A631">
            <v>491191</v>
          </cell>
          <cell r="B631" t="str">
            <v>Pictures, prints and photographs, n.e.s.</v>
          </cell>
          <cell r="C631">
            <v>7387</v>
          </cell>
          <cell r="D631">
            <v>33097</v>
          </cell>
          <cell r="E631">
            <v>34181</v>
          </cell>
        </row>
        <row r="632">
          <cell r="A632">
            <v>271290</v>
          </cell>
          <cell r="B632" t="str">
            <v>Paraffin wax, microcrystalline petroleum wax, slack wax, ozokerite, lignite wax, peat wax, ...</v>
          </cell>
          <cell r="C632">
            <v>51271</v>
          </cell>
          <cell r="D632">
            <v>56344</v>
          </cell>
          <cell r="E632">
            <v>34180</v>
          </cell>
        </row>
        <row r="633">
          <cell r="A633">
            <v>701349</v>
          </cell>
          <cell r="B633" t="str">
            <v>Glassware for table or kitchen purposes (excluding glass having a linear coefficient of expansion ...</v>
          </cell>
          <cell r="C633">
            <v>40270</v>
          </cell>
          <cell r="D633">
            <v>35682</v>
          </cell>
          <cell r="E633">
            <v>34067</v>
          </cell>
        </row>
        <row r="634">
          <cell r="A634">
            <v>392590</v>
          </cell>
          <cell r="B634" t="str">
            <v>Building elements for the manufacture of floors, walls, partition walls, ceilings, roofs, etc., ...</v>
          </cell>
          <cell r="C634">
            <v>29105</v>
          </cell>
          <cell r="D634">
            <v>31882</v>
          </cell>
          <cell r="E634">
            <v>34014</v>
          </cell>
        </row>
        <row r="635">
          <cell r="A635">
            <v>800300</v>
          </cell>
          <cell r="B635" t="str">
            <v>Tin bars, rods, profiles and wire, n.e.s.</v>
          </cell>
          <cell r="C635">
            <v>30687</v>
          </cell>
          <cell r="D635">
            <v>43203</v>
          </cell>
          <cell r="E635">
            <v>33983</v>
          </cell>
        </row>
        <row r="636">
          <cell r="A636">
            <v>180610</v>
          </cell>
          <cell r="B636" t="str">
            <v>Cocoa powder, sweetened</v>
          </cell>
          <cell r="C636">
            <v>25243</v>
          </cell>
          <cell r="D636">
            <v>29709</v>
          </cell>
          <cell r="E636">
            <v>33647</v>
          </cell>
        </row>
        <row r="637">
          <cell r="A637">
            <v>290516</v>
          </cell>
          <cell r="B637" t="str">
            <v>Octanol "octyl alcohol" and isomers thereof</v>
          </cell>
          <cell r="C637">
            <v>27045</v>
          </cell>
          <cell r="D637">
            <v>15457</v>
          </cell>
          <cell r="E637">
            <v>33586</v>
          </cell>
        </row>
        <row r="638">
          <cell r="A638">
            <v>843049</v>
          </cell>
          <cell r="B638" t="str">
            <v>Boring or sinking machinery for boring earth or extracting minerals or ores, not self-propelled ...</v>
          </cell>
          <cell r="C638">
            <v>28235</v>
          </cell>
          <cell r="D638">
            <v>60085</v>
          </cell>
          <cell r="E638">
            <v>33305</v>
          </cell>
        </row>
        <row r="639">
          <cell r="A639">
            <v>392330</v>
          </cell>
          <cell r="B639" t="str">
            <v>Carboys, bottles, flasks and similar articles for the conveyance or packaging of goods, of ...</v>
          </cell>
          <cell r="C639">
            <v>32044</v>
          </cell>
          <cell r="D639">
            <v>30873</v>
          </cell>
          <cell r="E639">
            <v>33219</v>
          </cell>
        </row>
        <row r="640">
          <cell r="A640">
            <v>901580</v>
          </cell>
          <cell r="B640" t="str">
            <v>Instruments and appliances used in geodesy, topography, hydrography, oceanography, hydrology, ...</v>
          </cell>
          <cell r="C640">
            <v>29082</v>
          </cell>
          <cell r="D640">
            <v>52602</v>
          </cell>
          <cell r="E640">
            <v>33103</v>
          </cell>
        </row>
        <row r="641">
          <cell r="A641">
            <v>847790</v>
          </cell>
          <cell r="B641" t="str">
            <v>Parts of machinery for working rubber or plastics or for the manufacture of products from these ...</v>
          </cell>
          <cell r="C641">
            <v>29688</v>
          </cell>
          <cell r="D641">
            <v>30786</v>
          </cell>
          <cell r="E641">
            <v>33011</v>
          </cell>
        </row>
        <row r="642">
          <cell r="A642">
            <v>841582</v>
          </cell>
          <cell r="B642" t="str">
            <v>Air conditioning machines incorporating a refrigerating unit but without a valve for reversal ...</v>
          </cell>
          <cell r="C642">
            <v>30849</v>
          </cell>
          <cell r="D642">
            <v>33104</v>
          </cell>
          <cell r="E642">
            <v>32996</v>
          </cell>
        </row>
        <row r="643">
          <cell r="A643">
            <v>290230</v>
          </cell>
          <cell r="B643" t="str">
            <v>Toluene</v>
          </cell>
          <cell r="C643">
            <v>7479</v>
          </cell>
          <cell r="D643">
            <v>35606</v>
          </cell>
          <cell r="E643">
            <v>32965</v>
          </cell>
        </row>
        <row r="644">
          <cell r="A644">
            <v>901390</v>
          </cell>
          <cell r="B644" t="str">
            <v>Parts and accessories for liquid crystal devices "LCD", lasers and other appliances and instruments ...</v>
          </cell>
          <cell r="C644">
            <v>15914</v>
          </cell>
          <cell r="D644">
            <v>21174</v>
          </cell>
          <cell r="E644">
            <v>32813</v>
          </cell>
        </row>
        <row r="645">
          <cell r="A645">
            <v>854430</v>
          </cell>
          <cell r="B645" t="str">
            <v>Ignition wiring sets and other wiring sets for vehicles, aircraft or ships</v>
          </cell>
          <cell r="C645">
            <v>54305</v>
          </cell>
          <cell r="D645">
            <v>59531</v>
          </cell>
          <cell r="E645">
            <v>32765</v>
          </cell>
        </row>
        <row r="646">
          <cell r="A646">
            <v>848310</v>
          </cell>
          <cell r="B646" t="str">
            <v>Transmission shafts, incl. cam shafts and crank shafts, and cranks</v>
          </cell>
          <cell r="C646">
            <v>20625</v>
          </cell>
          <cell r="D646">
            <v>25804</v>
          </cell>
          <cell r="E646">
            <v>32694</v>
          </cell>
        </row>
        <row r="647">
          <cell r="A647">
            <v>10599</v>
          </cell>
          <cell r="B647" t="str">
            <v>Live domestic ducks, geese, turkeys and guinea fowls, weighing &gt; 185 g</v>
          </cell>
          <cell r="C647">
            <v>33682</v>
          </cell>
          <cell r="D647">
            <v>33992</v>
          </cell>
          <cell r="E647">
            <v>32506</v>
          </cell>
        </row>
        <row r="648">
          <cell r="A648">
            <v>842839</v>
          </cell>
          <cell r="B648" t="str">
            <v>Continuous-action elevators and conveyors, for goods or materials (excluding those for underground ...</v>
          </cell>
          <cell r="C648">
            <v>31192</v>
          </cell>
          <cell r="D648">
            <v>42243</v>
          </cell>
          <cell r="E648">
            <v>32386</v>
          </cell>
        </row>
        <row r="649">
          <cell r="A649">
            <v>440726</v>
          </cell>
          <cell r="B649" t="str">
            <v>White lauan, white meranti, white seraya, yellow meranti and alan, sawn or chipped lengthwise, ...</v>
          </cell>
          <cell r="C649">
            <v>36385</v>
          </cell>
          <cell r="D649">
            <v>55617</v>
          </cell>
          <cell r="E649">
            <v>32316</v>
          </cell>
        </row>
        <row r="650">
          <cell r="A650">
            <v>830220</v>
          </cell>
          <cell r="B650" t="str">
            <v>Castors with mountings of base metal</v>
          </cell>
          <cell r="C650">
            <v>27560</v>
          </cell>
          <cell r="D650">
            <v>31713</v>
          </cell>
          <cell r="E650">
            <v>32260</v>
          </cell>
        </row>
        <row r="651">
          <cell r="A651">
            <v>650699</v>
          </cell>
          <cell r="B651" t="str">
            <v>Headgear, whether or not lined or trimmed, n.e.s.</v>
          </cell>
          <cell r="C651">
            <v>18143</v>
          </cell>
          <cell r="D651">
            <v>23741</v>
          </cell>
          <cell r="E651">
            <v>32147</v>
          </cell>
        </row>
        <row r="652">
          <cell r="A652">
            <v>482390</v>
          </cell>
          <cell r="B652" t="str">
            <v>Paper, paperboard, cellulose wadding and webs of cellulose fibres, in strips or rolls of a ...</v>
          </cell>
          <cell r="C652">
            <v>33415</v>
          </cell>
          <cell r="D652">
            <v>34515</v>
          </cell>
          <cell r="E652">
            <v>32127</v>
          </cell>
        </row>
        <row r="653">
          <cell r="A653">
            <v>844391</v>
          </cell>
          <cell r="B653" t="str">
            <v>Parts and accessories of printing machinery used for printing by means of plates, cylinders ...</v>
          </cell>
          <cell r="C653">
            <v>31102</v>
          </cell>
          <cell r="D653">
            <v>34118</v>
          </cell>
          <cell r="E653">
            <v>32060</v>
          </cell>
        </row>
        <row r="654">
          <cell r="A654">
            <v>391723</v>
          </cell>
          <cell r="B654" t="str">
            <v>Rigid tubes, pipes and hoses, of polymers of vinyl chloride</v>
          </cell>
          <cell r="C654">
            <v>37960</v>
          </cell>
          <cell r="D654">
            <v>34511</v>
          </cell>
          <cell r="E654">
            <v>32059</v>
          </cell>
        </row>
        <row r="655">
          <cell r="A655">
            <v>720441</v>
          </cell>
          <cell r="B655" t="str">
            <v>Turnings, shavings, chips, milling waste, sawdust, filings, trimmings and stampings of iron ...</v>
          </cell>
          <cell r="C655">
            <v>25030</v>
          </cell>
          <cell r="D655">
            <v>45308</v>
          </cell>
          <cell r="E655">
            <v>31962</v>
          </cell>
        </row>
        <row r="656">
          <cell r="A656">
            <v>291219</v>
          </cell>
          <cell r="B656" t="str">
            <v>Acyclic aldehydes, without other oxygen function (excluding methanal [formaldehyde] and ethanal ...</v>
          </cell>
          <cell r="C656">
            <v>3432</v>
          </cell>
          <cell r="D656">
            <v>39220</v>
          </cell>
          <cell r="E656">
            <v>31540</v>
          </cell>
        </row>
        <row r="657">
          <cell r="A657">
            <v>180620</v>
          </cell>
          <cell r="B657" t="str">
            <v>Chocolate and other food preparations containing cocoa, in blocks, slabs or bars weighing &gt; ...</v>
          </cell>
          <cell r="C657">
            <v>42216</v>
          </cell>
          <cell r="D657">
            <v>30608</v>
          </cell>
          <cell r="E657">
            <v>31507</v>
          </cell>
        </row>
        <row r="658">
          <cell r="A658">
            <v>291714</v>
          </cell>
          <cell r="B658" t="str">
            <v>Maleic anhydride</v>
          </cell>
          <cell r="C658">
            <v>38645</v>
          </cell>
          <cell r="D658">
            <v>41871</v>
          </cell>
          <cell r="E658">
            <v>31501</v>
          </cell>
        </row>
        <row r="659">
          <cell r="A659">
            <v>870830</v>
          </cell>
          <cell r="B659" t="str">
            <v>Brakes and servo-brakes and their parts, for tractors, motor vehicles for the transport of ...</v>
          </cell>
          <cell r="C659">
            <v>23661</v>
          </cell>
          <cell r="D659">
            <v>23734</v>
          </cell>
          <cell r="E659">
            <v>31499</v>
          </cell>
        </row>
        <row r="660">
          <cell r="A660">
            <v>381210</v>
          </cell>
          <cell r="B660" t="str">
            <v>Prepared rubber accelerators</v>
          </cell>
          <cell r="C660">
            <v>34444</v>
          </cell>
          <cell r="D660">
            <v>33373</v>
          </cell>
          <cell r="E660">
            <v>31494</v>
          </cell>
        </row>
        <row r="661">
          <cell r="A661">
            <v>293090</v>
          </cell>
          <cell r="B661" t="str">
            <v>Organo-sulphur compounds (excluding thiocarbamates and dithiocarbamates, thiuram mono-, di- ...</v>
          </cell>
          <cell r="C661">
            <v>37218</v>
          </cell>
          <cell r="D661">
            <v>24661</v>
          </cell>
          <cell r="E661">
            <v>31448</v>
          </cell>
        </row>
        <row r="662">
          <cell r="A662">
            <v>903010</v>
          </cell>
          <cell r="B662" t="str">
            <v>Instruments and apparatus for measuring or detecting ionising radiations</v>
          </cell>
          <cell r="C662">
            <v>8349</v>
          </cell>
          <cell r="D662">
            <v>22064</v>
          </cell>
          <cell r="E662">
            <v>31294</v>
          </cell>
        </row>
        <row r="663">
          <cell r="A663">
            <v>730799</v>
          </cell>
          <cell r="B663" t="str">
            <v>Tube or pipe fittings, of iron or steel (excluding cast iron or stainless steel products; flanges; ...</v>
          </cell>
          <cell r="C663">
            <v>22187</v>
          </cell>
          <cell r="D663">
            <v>27311</v>
          </cell>
          <cell r="E663">
            <v>31288</v>
          </cell>
        </row>
        <row r="664">
          <cell r="A664">
            <v>731816</v>
          </cell>
          <cell r="B664" t="str">
            <v>Nuts of iron or steel</v>
          </cell>
          <cell r="C664">
            <v>30729</v>
          </cell>
          <cell r="D664">
            <v>40088</v>
          </cell>
          <cell r="E664">
            <v>31140</v>
          </cell>
        </row>
        <row r="665">
          <cell r="A665">
            <v>901320</v>
          </cell>
          <cell r="B665" t="str">
            <v>Lasers (excluding laser diodes)</v>
          </cell>
          <cell r="C665">
            <v>34069</v>
          </cell>
          <cell r="D665">
            <v>32027</v>
          </cell>
          <cell r="E665">
            <v>31044</v>
          </cell>
        </row>
        <row r="666">
          <cell r="A666">
            <v>730640</v>
          </cell>
          <cell r="B666" t="str">
            <v>Tubes, pipes and hollow profiles, welded, of circular cross-section, of stainless steel (excluding ...</v>
          </cell>
          <cell r="C666">
            <v>42205</v>
          </cell>
          <cell r="D666">
            <v>41414</v>
          </cell>
          <cell r="E666">
            <v>30884</v>
          </cell>
        </row>
        <row r="667">
          <cell r="A667">
            <v>691110</v>
          </cell>
          <cell r="B667" t="str">
            <v>Tableware and kitchenware, of porcelain or china (excluding ornamental articles, pots, jars, ...</v>
          </cell>
          <cell r="C667">
            <v>20761</v>
          </cell>
          <cell r="D667">
            <v>36607</v>
          </cell>
          <cell r="E667">
            <v>30806</v>
          </cell>
        </row>
        <row r="668">
          <cell r="A668">
            <v>850980</v>
          </cell>
          <cell r="B668" t="str">
            <v>Electromechanical domestic appliances, with self-contained electric motor (excluding vacuum ...</v>
          </cell>
          <cell r="C668">
            <v>19928</v>
          </cell>
          <cell r="D668">
            <v>28472</v>
          </cell>
          <cell r="E668">
            <v>30754</v>
          </cell>
        </row>
        <row r="669">
          <cell r="A669">
            <v>730511</v>
          </cell>
          <cell r="B669" t="str">
            <v>Line pipe of a kind used for oil or gas pipelines, having circular cross-sections and an external ...</v>
          </cell>
          <cell r="C669">
            <v>234877</v>
          </cell>
          <cell r="D669">
            <v>11335</v>
          </cell>
          <cell r="E669">
            <v>30708</v>
          </cell>
        </row>
        <row r="670">
          <cell r="A670">
            <v>761090</v>
          </cell>
          <cell r="B670" t="str">
            <v>Structures and parts of structures, of aluminium, n.e.s., and plates, rods, profiles, tubes ...</v>
          </cell>
          <cell r="C670">
            <v>38580</v>
          </cell>
          <cell r="D670">
            <v>39995</v>
          </cell>
          <cell r="E670">
            <v>30688</v>
          </cell>
        </row>
        <row r="671">
          <cell r="A671">
            <v>441400</v>
          </cell>
          <cell r="B671" t="str">
            <v>Wooden frames for paintings, photographs, mirrors or similar objects</v>
          </cell>
          <cell r="C671">
            <v>29174</v>
          </cell>
          <cell r="D671">
            <v>30691</v>
          </cell>
          <cell r="E671">
            <v>30681</v>
          </cell>
        </row>
        <row r="672">
          <cell r="A672">
            <v>848079</v>
          </cell>
          <cell r="B672" t="str">
            <v>Moulds for rubber or plastics (other than injection or compression types)</v>
          </cell>
          <cell r="C672">
            <v>42280</v>
          </cell>
          <cell r="D672">
            <v>36831</v>
          </cell>
          <cell r="E672">
            <v>30485</v>
          </cell>
        </row>
        <row r="673">
          <cell r="A673">
            <v>30819</v>
          </cell>
          <cell r="B673" t="str">
            <v>Smoked, frozen, dried, salted or in brine, sea cucumbers "Stichopus japonicus, Holothurioidea"</v>
          </cell>
          <cell r="C673">
            <v>6087</v>
          </cell>
          <cell r="D673">
            <v>8229</v>
          </cell>
          <cell r="E673">
            <v>30354</v>
          </cell>
        </row>
        <row r="674">
          <cell r="A674">
            <v>721931</v>
          </cell>
          <cell r="B674" t="str">
            <v>Flat-rolled products of stainless steel, of a width of &gt;= 600 mm, not further worked than cold-rolled ...</v>
          </cell>
          <cell r="C674">
            <v>23091</v>
          </cell>
          <cell r="D674">
            <v>38205</v>
          </cell>
          <cell r="E674">
            <v>30270</v>
          </cell>
        </row>
        <row r="675">
          <cell r="A675">
            <v>551422</v>
          </cell>
          <cell r="B675" t="str">
            <v>Woven fabrics containing predominantly, but &lt; 85% polyester staple fibres by weight, mixed ...</v>
          </cell>
          <cell r="C675">
            <v>25907</v>
          </cell>
          <cell r="D675">
            <v>28340</v>
          </cell>
          <cell r="E675">
            <v>30093</v>
          </cell>
        </row>
        <row r="676">
          <cell r="A676">
            <v>842820</v>
          </cell>
          <cell r="B676" t="str">
            <v>Pneumatic elevators and conveyors</v>
          </cell>
          <cell r="C676">
            <v>18990</v>
          </cell>
          <cell r="D676">
            <v>24861</v>
          </cell>
          <cell r="E676">
            <v>29942</v>
          </cell>
        </row>
        <row r="677">
          <cell r="A677">
            <v>721899</v>
          </cell>
          <cell r="B677" t="str">
            <v>Semi-finished products of stainless steel (excluding of rectangular [other than square] cr ...</v>
          </cell>
          <cell r="C677">
            <v>1505</v>
          </cell>
          <cell r="D677">
            <v>33738</v>
          </cell>
          <cell r="E677">
            <v>29942</v>
          </cell>
        </row>
        <row r="678">
          <cell r="A678">
            <v>481940</v>
          </cell>
          <cell r="B678" t="str">
            <v>Sacks and bags, incl. cones, of paper, paperboard, cellulose wadding or webs of cellulose fibres ...</v>
          </cell>
          <cell r="C678">
            <v>23336</v>
          </cell>
          <cell r="D678">
            <v>26933</v>
          </cell>
          <cell r="E678">
            <v>29867</v>
          </cell>
        </row>
        <row r="679">
          <cell r="A679">
            <v>441192</v>
          </cell>
          <cell r="B679" t="str">
            <v>Fibreboard of wood or other ligneous materials, whether or not agglomerated with resins or ...</v>
          </cell>
          <cell r="C679">
            <v>13191</v>
          </cell>
          <cell r="D679">
            <v>31503</v>
          </cell>
          <cell r="E679">
            <v>29743</v>
          </cell>
        </row>
        <row r="680">
          <cell r="A680">
            <v>291732</v>
          </cell>
          <cell r="B680" t="str">
            <v>Dioctyl orthophthalates</v>
          </cell>
          <cell r="C680">
            <v>18742</v>
          </cell>
          <cell r="D680">
            <v>25654</v>
          </cell>
          <cell r="E680">
            <v>29401</v>
          </cell>
        </row>
        <row r="681">
          <cell r="A681">
            <v>290522</v>
          </cell>
          <cell r="B681" t="str">
            <v>Acyclic terpene alcohols</v>
          </cell>
          <cell r="C681">
            <v>0</v>
          </cell>
          <cell r="D681">
            <v>26994</v>
          </cell>
          <cell r="E681">
            <v>29344</v>
          </cell>
        </row>
        <row r="682">
          <cell r="A682">
            <v>702000</v>
          </cell>
          <cell r="B682" t="str">
            <v>Articles of glass, n.e.s.</v>
          </cell>
          <cell r="C682">
            <v>27995</v>
          </cell>
          <cell r="D682">
            <v>41188</v>
          </cell>
          <cell r="E682">
            <v>29295</v>
          </cell>
        </row>
        <row r="683">
          <cell r="A683">
            <v>253090</v>
          </cell>
          <cell r="B683" t="str">
            <v>Arsenic sulfides, alunite, pozzuolana, earth colours and other mineral substances, n.e.s.</v>
          </cell>
          <cell r="C683">
            <v>18885</v>
          </cell>
          <cell r="D683">
            <v>22899</v>
          </cell>
          <cell r="E683">
            <v>29230</v>
          </cell>
        </row>
        <row r="684">
          <cell r="A684">
            <v>250510</v>
          </cell>
          <cell r="B684" t="str">
            <v>Silica sands and quartz sands, whether or not coloured</v>
          </cell>
          <cell r="C684">
            <v>6033</v>
          </cell>
          <cell r="D684">
            <v>8578</v>
          </cell>
          <cell r="E684">
            <v>29204</v>
          </cell>
        </row>
        <row r="685">
          <cell r="A685">
            <v>401290</v>
          </cell>
          <cell r="B685" t="str">
            <v>Solid or cushion tyres, interchangeable tyre treads and tyre flaps, of rubber</v>
          </cell>
          <cell r="C685">
            <v>30343</v>
          </cell>
          <cell r="D685">
            <v>27705</v>
          </cell>
          <cell r="E685">
            <v>29158</v>
          </cell>
        </row>
        <row r="686">
          <cell r="A686">
            <v>210120</v>
          </cell>
          <cell r="B686" t="str">
            <v>Extracts, essences and concentrates, of tea or mate, and preparations with a basis of these ...</v>
          </cell>
          <cell r="C686">
            <v>27864</v>
          </cell>
          <cell r="D686">
            <v>30229</v>
          </cell>
          <cell r="E686">
            <v>29076</v>
          </cell>
        </row>
        <row r="687">
          <cell r="A687">
            <v>391000</v>
          </cell>
          <cell r="B687" t="str">
            <v>Silicones in primary forms</v>
          </cell>
          <cell r="C687">
            <v>31441</v>
          </cell>
          <cell r="D687">
            <v>42444</v>
          </cell>
          <cell r="E687">
            <v>29058</v>
          </cell>
        </row>
        <row r="688">
          <cell r="A688">
            <v>400821</v>
          </cell>
          <cell r="B688" t="str">
            <v>Plates, sheets and strip, of non-cellular rubber</v>
          </cell>
          <cell r="C688">
            <v>29625</v>
          </cell>
          <cell r="D688">
            <v>32332</v>
          </cell>
          <cell r="E688">
            <v>29012</v>
          </cell>
        </row>
        <row r="689">
          <cell r="A689">
            <v>870895</v>
          </cell>
          <cell r="B689" t="str">
            <v>Safety airbags with inflator system and parts thereof, for tractors, motor vehicles for the ...</v>
          </cell>
          <cell r="C689">
            <v>23943</v>
          </cell>
          <cell r="D689">
            <v>32322</v>
          </cell>
          <cell r="E689">
            <v>28975</v>
          </cell>
        </row>
        <row r="690">
          <cell r="A690">
            <v>848071</v>
          </cell>
          <cell r="B690" t="str">
            <v>Injection or compression-type moulds for rubber or plastics</v>
          </cell>
          <cell r="C690">
            <v>38277</v>
          </cell>
          <cell r="D690">
            <v>39202</v>
          </cell>
          <cell r="E690">
            <v>28974</v>
          </cell>
        </row>
        <row r="691">
          <cell r="A691">
            <v>846610</v>
          </cell>
          <cell r="B691" t="str">
            <v>Tool holders, incl. tool holders for any type of tool for working in the hand, and self-opening ...</v>
          </cell>
          <cell r="C691">
            <v>29902</v>
          </cell>
          <cell r="D691">
            <v>33695</v>
          </cell>
          <cell r="E691">
            <v>28918</v>
          </cell>
        </row>
        <row r="692">
          <cell r="A692">
            <v>70200</v>
          </cell>
          <cell r="B692" t="str">
            <v>Tomatoes, fresh or chilled</v>
          </cell>
          <cell r="C692">
            <v>32607</v>
          </cell>
          <cell r="D692">
            <v>31175</v>
          </cell>
          <cell r="E692">
            <v>28890</v>
          </cell>
        </row>
        <row r="693">
          <cell r="A693">
            <v>291739</v>
          </cell>
          <cell r="B693" t="str">
            <v>Aromatic polycarboxylic acids, their anhydrides, halides, peroxides, peroxyacids and their ...</v>
          </cell>
          <cell r="C693">
            <v>39406</v>
          </cell>
          <cell r="D693">
            <v>33410</v>
          </cell>
          <cell r="E693">
            <v>28747</v>
          </cell>
        </row>
        <row r="694">
          <cell r="A694">
            <v>850213</v>
          </cell>
          <cell r="B694" t="str">
            <v>Generating sets with compression-ignition internal combustion piston engine "diesel or semi-diesel ...</v>
          </cell>
          <cell r="C694">
            <v>30744</v>
          </cell>
          <cell r="D694">
            <v>21982</v>
          </cell>
          <cell r="E694">
            <v>28718</v>
          </cell>
        </row>
        <row r="695">
          <cell r="A695">
            <v>160232</v>
          </cell>
          <cell r="B695" t="str">
            <v>Meat or offal of fowls of the species "Gallus domesticus", prepared or preserved (excluding ...</v>
          </cell>
          <cell r="C695">
            <v>7815</v>
          </cell>
          <cell r="D695">
            <v>26344</v>
          </cell>
          <cell r="E695">
            <v>28696</v>
          </cell>
        </row>
        <row r="696">
          <cell r="A696">
            <v>848790</v>
          </cell>
          <cell r="B696" t="str">
            <v>Parts of machinery of chapter 84, not intended for a specific purpose, n.e.s.</v>
          </cell>
          <cell r="C696">
            <v>42205</v>
          </cell>
          <cell r="D696">
            <v>38067</v>
          </cell>
          <cell r="E696">
            <v>28578</v>
          </cell>
        </row>
        <row r="697">
          <cell r="A697">
            <v>841911</v>
          </cell>
          <cell r="B697" t="str">
            <v>Instantaneous gas water heaters (excluding boilers or water heaters for central heating)</v>
          </cell>
          <cell r="C697">
            <v>4185</v>
          </cell>
          <cell r="D697">
            <v>6860</v>
          </cell>
          <cell r="E697">
            <v>28456</v>
          </cell>
        </row>
        <row r="698">
          <cell r="A698">
            <v>902780</v>
          </cell>
          <cell r="B698" t="str">
            <v>Instruments and apparatus for physical or chemical analysis, or for measuring or checking viscosity, ...</v>
          </cell>
          <cell r="C698">
            <v>29803</v>
          </cell>
          <cell r="D698">
            <v>29385</v>
          </cell>
          <cell r="E698">
            <v>28451</v>
          </cell>
        </row>
        <row r="699">
          <cell r="A699">
            <v>731829</v>
          </cell>
          <cell r="B699" t="str">
            <v>Non-threaded articles, of iron or steel</v>
          </cell>
          <cell r="C699">
            <v>27917</v>
          </cell>
          <cell r="D699">
            <v>25733</v>
          </cell>
          <cell r="E699">
            <v>28406</v>
          </cell>
        </row>
        <row r="700">
          <cell r="A700">
            <v>151710</v>
          </cell>
          <cell r="B700" t="str">
            <v>Margarine (excluding liquid)</v>
          </cell>
          <cell r="C700">
            <v>23368</v>
          </cell>
          <cell r="D700">
            <v>24634</v>
          </cell>
          <cell r="E700">
            <v>28366</v>
          </cell>
        </row>
        <row r="701">
          <cell r="A701">
            <v>853190</v>
          </cell>
          <cell r="B701" t="str">
            <v>Parts of electric sound or visual signalling apparatus, n.e.s.</v>
          </cell>
          <cell r="C701">
            <v>43611</v>
          </cell>
          <cell r="D701">
            <v>28909</v>
          </cell>
          <cell r="E701">
            <v>28319</v>
          </cell>
        </row>
        <row r="702">
          <cell r="A702">
            <v>960321</v>
          </cell>
          <cell r="B702" t="str">
            <v>Tooth brushes, incl. dental-plate brushes</v>
          </cell>
          <cell r="C702">
            <v>21567</v>
          </cell>
          <cell r="D702">
            <v>22161</v>
          </cell>
          <cell r="E702">
            <v>28302</v>
          </cell>
        </row>
        <row r="703">
          <cell r="A703">
            <v>848110</v>
          </cell>
          <cell r="B703" t="str">
            <v>Pressure-reducing valves</v>
          </cell>
          <cell r="C703">
            <v>20036</v>
          </cell>
          <cell r="D703">
            <v>24286</v>
          </cell>
          <cell r="E703">
            <v>28270</v>
          </cell>
        </row>
        <row r="704">
          <cell r="A704">
            <v>740829</v>
          </cell>
          <cell r="B704" t="str">
            <v>Wire of copper alloys (other than copper-zinc alloys [brass], copper-nickel alloys [cupro-nickel] ...</v>
          </cell>
          <cell r="C704">
            <v>50259</v>
          </cell>
          <cell r="D704">
            <v>49778</v>
          </cell>
          <cell r="E704">
            <v>28175</v>
          </cell>
        </row>
        <row r="705">
          <cell r="A705">
            <v>440290</v>
          </cell>
          <cell r="B705" t="str">
            <v>Wood charcoal, incl. shell or nut charcoal, whether or not agglomerated (excluding bamboo charcoal, ...</v>
          </cell>
          <cell r="C705">
            <v>28228</v>
          </cell>
          <cell r="D705">
            <v>26146</v>
          </cell>
          <cell r="E705">
            <v>28148</v>
          </cell>
        </row>
        <row r="706">
          <cell r="A706">
            <v>481390</v>
          </cell>
          <cell r="B706" t="str">
            <v>Cigarette paper, whether or not cut to size (excluding in the form of booklets or tubes, and ...</v>
          </cell>
          <cell r="C706">
            <v>31514</v>
          </cell>
          <cell r="D706">
            <v>26412</v>
          </cell>
          <cell r="E706">
            <v>28053</v>
          </cell>
        </row>
        <row r="707">
          <cell r="A707">
            <v>844319</v>
          </cell>
          <cell r="B707" t="str">
            <v>Printing machinery used for printing by means of plates, cylinders and other printing components ...</v>
          </cell>
          <cell r="C707">
            <v>29283</v>
          </cell>
          <cell r="D707">
            <v>34517</v>
          </cell>
          <cell r="E707">
            <v>27981</v>
          </cell>
        </row>
        <row r="708">
          <cell r="A708">
            <v>440839</v>
          </cell>
          <cell r="B708" t="str">
            <v>Sheets for veneering, incl. those obtained by slicing laminated wood, for plywood or for other ...</v>
          </cell>
          <cell r="C708">
            <v>26598</v>
          </cell>
          <cell r="D708">
            <v>29468</v>
          </cell>
          <cell r="E708">
            <v>27929</v>
          </cell>
        </row>
        <row r="709">
          <cell r="A709">
            <v>290124</v>
          </cell>
          <cell r="B709" t="str">
            <v>Buta-1,3-diene and isoprene</v>
          </cell>
          <cell r="C709">
            <v>28982</v>
          </cell>
          <cell r="D709">
            <v>43842</v>
          </cell>
          <cell r="E709">
            <v>27924</v>
          </cell>
        </row>
        <row r="710">
          <cell r="A710">
            <v>291533</v>
          </cell>
          <cell r="B710" t="str">
            <v>N-Butyl acetate</v>
          </cell>
          <cell r="C710">
            <v>20003</v>
          </cell>
          <cell r="D710">
            <v>32750</v>
          </cell>
          <cell r="E710">
            <v>27918</v>
          </cell>
        </row>
        <row r="711">
          <cell r="A711">
            <v>591132</v>
          </cell>
          <cell r="B711" t="str">
            <v>Textile fabrics and felts, endless or fitted with linking devices, of a kind used in papermaking ...</v>
          </cell>
          <cell r="C711">
            <v>17988</v>
          </cell>
          <cell r="D711">
            <v>19366</v>
          </cell>
          <cell r="E711">
            <v>27651</v>
          </cell>
        </row>
        <row r="712">
          <cell r="A712">
            <v>240290</v>
          </cell>
          <cell r="B712" t="str">
            <v>Cigars, cheroots, cigarillos and cigarettes consisting wholly of tobacco substitutes</v>
          </cell>
          <cell r="C712">
            <v>10955</v>
          </cell>
          <cell r="D712">
            <v>18875</v>
          </cell>
          <cell r="E712">
            <v>27472</v>
          </cell>
        </row>
        <row r="713">
          <cell r="A713">
            <v>870120</v>
          </cell>
          <cell r="B713" t="str">
            <v>Road tractors for semi-trailers</v>
          </cell>
          <cell r="C713">
            <v>19187</v>
          </cell>
          <cell r="D713">
            <v>24797</v>
          </cell>
          <cell r="E713">
            <v>27330</v>
          </cell>
        </row>
        <row r="714">
          <cell r="A714">
            <v>293211</v>
          </cell>
          <cell r="B714" t="str">
            <v>Tetrahydrofuran</v>
          </cell>
          <cell r="C714">
            <v>15644</v>
          </cell>
          <cell r="D714">
            <v>22818</v>
          </cell>
          <cell r="E714">
            <v>27152</v>
          </cell>
        </row>
        <row r="715">
          <cell r="A715">
            <v>847890</v>
          </cell>
          <cell r="B715" t="str">
            <v>Parts of machinery for preparing or making up tobacco, n.e.s.</v>
          </cell>
          <cell r="C715">
            <v>40733</v>
          </cell>
          <cell r="D715">
            <v>44508</v>
          </cell>
          <cell r="E715">
            <v>27145</v>
          </cell>
        </row>
        <row r="716">
          <cell r="A716">
            <v>392119</v>
          </cell>
          <cell r="B716" t="str">
            <v>Plates, sheets, film, foil and strip, of cellular plastic, unworked or merely surface-worked ...</v>
          </cell>
          <cell r="C716">
            <v>25709</v>
          </cell>
          <cell r="D716">
            <v>32401</v>
          </cell>
          <cell r="E716">
            <v>26988</v>
          </cell>
        </row>
        <row r="717">
          <cell r="A717">
            <v>640399</v>
          </cell>
          <cell r="B717" t="str">
            <v>Footwear with outer soles of rubber, plastics or composition leather, with uppers of leather ...</v>
          </cell>
          <cell r="C717">
            <v>38973</v>
          </cell>
          <cell r="D717">
            <v>31023</v>
          </cell>
          <cell r="E717">
            <v>26954</v>
          </cell>
        </row>
        <row r="718">
          <cell r="A718">
            <v>730830</v>
          </cell>
          <cell r="B718" t="str">
            <v>Doors, windows and their frames and thresholds for doors, of iron or steel</v>
          </cell>
          <cell r="C718">
            <v>17791</v>
          </cell>
          <cell r="D718">
            <v>22396</v>
          </cell>
          <cell r="E718">
            <v>26753</v>
          </cell>
        </row>
        <row r="719">
          <cell r="A719">
            <v>720429</v>
          </cell>
          <cell r="B719" t="str">
            <v>Waste and scrap of alloy steel (excluding stainless steel, and waste and scrap, radioactive, ...</v>
          </cell>
          <cell r="C719">
            <v>12338</v>
          </cell>
          <cell r="D719">
            <v>17659</v>
          </cell>
          <cell r="E719">
            <v>26730</v>
          </cell>
        </row>
        <row r="720">
          <cell r="A720">
            <v>847329</v>
          </cell>
          <cell r="B720" t="str">
            <v>Parts and accessories of non-electronic calculators for accounting machines, cash registers ...</v>
          </cell>
          <cell r="C720">
            <v>62568</v>
          </cell>
          <cell r="D720">
            <v>57000</v>
          </cell>
          <cell r="E720">
            <v>26626</v>
          </cell>
        </row>
        <row r="721">
          <cell r="A721">
            <v>940171</v>
          </cell>
          <cell r="B721" t="str">
            <v>Upholstered seats, with metal frames (excluding seats for aircraft or motor vehicles, swivel ...</v>
          </cell>
          <cell r="C721">
            <v>16974</v>
          </cell>
          <cell r="D721">
            <v>21481</v>
          </cell>
          <cell r="E721">
            <v>26562</v>
          </cell>
        </row>
        <row r="722">
          <cell r="A722">
            <v>400941</v>
          </cell>
          <cell r="B722" t="str">
            <v>Tubes, pipes and hoses, of vulcanised rubber (excluding hard rubber), reinforced or otherwise ...</v>
          </cell>
          <cell r="C722">
            <v>46143</v>
          </cell>
          <cell r="D722">
            <v>54317</v>
          </cell>
          <cell r="E722">
            <v>26439</v>
          </cell>
        </row>
        <row r="723">
          <cell r="A723">
            <v>90411</v>
          </cell>
          <cell r="B723" t="str">
            <v>Pepper of the genus Piper, neither crushed nor ground</v>
          </cell>
          <cell r="C723">
            <v>58296</v>
          </cell>
          <cell r="D723">
            <v>38151</v>
          </cell>
          <cell r="E723">
            <v>26367</v>
          </cell>
        </row>
        <row r="724">
          <cell r="A724">
            <v>852729</v>
          </cell>
          <cell r="B724" t="str">
            <v>Radio-broadcast receivers not capable of operating without an external source of power, of ...</v>
          </cell>
          <cell r="C724">
            <v>134229</v>
          </cell>
          <cell r="D724">
            <v>112230</v>
          </cell>
          <cell r="E724">
            <v>26238</v>
          </cell>
        </row>
        <row r="725">
          <cell r="A725">
            <v>761290</v>
          </cell>
          <cell r="B725" t="str">
            <v>Casks, drums, cans, boxes and similar containers, incl. rigid tubular containers, of aluminium, ...</v>
          </cell>
          <cell r="C725">
            <v>38174</v>
          </cell>
          <cell r="D725">
            <v>29842</v>
          </cell>
          <cell r="E725">
            <v>26106</v>
          </cell>
        </row>
        <row r="726">
          <cell r="A726">
            <v>890392</v>
          </cell>
          <cell r="B726" t="str">
            <v>Motor boats and motor yachts, for pleasure or sports (other than outboard motor boats)</v>
          </cell>
          <cell r="C726">
            <v>14495</v>
          </cell>
          <cell r="D726">
            <v>3964</v>
          </cell>
          <cell r="E726">
            <v>25779</v>
          </cell>
        </row>
        <row r="727">
          <cell r="A727">
            <v>841112</v>
          </cell>
          <cell r="B727" t="str">
            <v>Turbojets of a thrust &gt; 25 kN</v>
          </cell>
          <cell r="C727">
            <v>2729</v>
          </cell>
          <cell r="D727">
            <v>5591</v>
          </cell>
          <cell r="E727">
            <v>25740</v>
          </cell>
        </row>
        <row r="728">
          <cell r="A728">
            <v>852550</v>
          </cell>
          <cell r="B728" t="str">
            <v>Transmission apparatus for radio-broadcasting or television, not incorporating reception apparatus</v>
          </cell>
          <cell r="C728">
            <v>48687</v>
          </cell>
          <cell r="D728">
            <v>32141</v>
          </cell>
          <cell r="E728">
            <v>25653</v>
          </cell>
        </row>
        <row r="729">
          <cell r="A729">
            <v>850162</v>
          </cell>
          <cell r="B729" t="str">
            <v>AC generators "alternators", of an output &gt; 75 kVA but &lt;= 375 kVA</v>
          </cell>
          <cell r="C729">
            <v>16955</v>
          </cell>
          <cell r="D729">
            <v>36885</v>
          </cell>
          <cell r="E729">
            <v>25650</v>
          </cell>
        </row>
        <row r="730">
          <cell r="A730">
            <v>853630</v>
          </cell>
          <cell r="B730" t="str">
            <v>Apparatus for protecting electrical circuits for a voltage &lt;= 1.000 V (excluding fuses and ...</v>
          </cell>
          <cell r="C730">
            <v>26378</v>
          </cell>
          <cell r="D730">
            <v>29363</v>
          </cell>
          <cell r="E730">
            <v>25604</v>
          </cell>
        </row>
        <row r="731">
          <cell r="A731">
            <v>30499</v>
          </cell>
          <cell r="B731" t="str">
            <v>Frozen fish meat n.e.s. (excluding fillets)</v>
          </cell>
          <cell r="C731">
            <v>18692</v>
          </cell>
          <cell r="D731">
            <v>20509</v>
          </cell>
          <cell r="E731">
            <v>25506</v>
          </cell>
        </row>
        <row r="732">
          <cell r="A732">
            <v>252321</v>
          </cell>
          <cell r="B732" t="str">
            <v>White portland cement, whether or not artificially coloured</v>
          </cell>
          <cell r="C732">
            <v>18485</v>
          </cell>
          <cell r="D732">
            <v>22031</v>
          </cell>
          <cell r="E732">
            <v>25506</v>
          </cell>
        </row>
        <row r="733">
          <cell r="A733">
            <v>850720</v>
          </cell>
          <cell r="B733" t="str">
            <v>Lead acid accumulators (excluding spent and starter batteries)</v>
          </cell>
          <cell r="C733">
            <v>19326</v>
          </cell>
          <cell r="D733">
            <v>12510</v>
          </cell>
          <cell r="E733">
            <v>25493</v>
          </cell>
        </row>
        <row r="734">
          <cell r="A734">
            <v>730419</v>
          </cell>
          <cell r="B734" t="str">
            <v>Line pipe of a kind used for oil or gas pipelines, seamless, of iron or steel (excluding products ...</v>
          </cell>
          <cell r="C734">
            <v>20826</v>
          </cell>
          <cell r="D734">
            <v>17948</v>
          </cell>
          <cell r="E734">
            <v>25478</v>
          </cell>
        </row>
        <row r="735">
          <cell r="A735">
            <v>250840</v>
          </cell>
          <cell r="B735" t="str">
            <v>Clays (excluding fireclay, bentonite, kaolin and other kaolinic clays and expanded clay)</v>
          </cell>
          <cell r="C735">
            <v>22340</v>
          </cell>
          <cell r="D735">
            <v>26940</v>
          </cell>
          <cell r="E735">
            <v>25461</v>
          </cell>
        </row>
        <row r="736">
          <cell r="A736">
            <v>842489</v>
          </cell>
          <cell r="B736" t="str">
            <v>Mechanical appliances, whether or not hand-operated, for projecting, dispersing or spraying ...</v>
          </cell>
          <cell r="C736">
            <v>20873</v>
          </cell>
          <cell r="D736">
            <v>35700</v>
          </cell>
          <cell r="E736">
            <v>25421</v>
          </cell>
        </row>
        <row r="737">
          <cell r="A737">
            <v>760612</v>
          </cell>
          <cell r="B737" t="str">
            <v>Plates, sheets and strip, of aluminium alloys, of a thickness of &gt; 0,2 mm, square or rectangular ...</v>
          </cell>
          <cell r="C737">
            <v>26272</v>
          </cell>
          <cell r="D737">
            <v>25974</v>
          </cell>
          <cell r="E737">
            <v>25348</v>
          </cell>
        </row>
        <row r="738">
          <cell r="A738">
            <v>482030</v>
          </cell>
          <cell r="B738" t="str">
            <v>Binders (other than book covers), folders and file covers, of paper or paperboard</v>
          </cell>
          <cell r="C738">
            <v>31519</v>
          </cell>
          <cell r="D738">
            <v>30049</v>
          </cell>
          <cell r="E738">
            <v>25310</v>
          </cell>
        </row>
        <row r="739">
          <cell r="A739">
            <v>842810</v>
          </cell>
          <cell r="B739" t="str">
            <v>Lifts and skip hoists</v>
          </cell>
          <cell r="C739">
            <v>34710</v>
          </cell>
          <cell r="D739">
            <v>28167</v>
          </cell>
          <cell r="E739">
            <v>25300</v>
          </cell>
        </row>
        <row r="740">
          <cell r="A740">
            <v>722990</v>
          </cell>
          <cell r="B740" t="str">
            <v>Wire of alloy steel other than stainless, in coils (excluding bars and rods and wire of silico-manganese ...</v>
          </cell>
          <cell r="C740">
            <v>38630</v>
          </cell>
          <cell r="D740">
            <v>32423</v>
          </cell>
          <cell r="E740">
            <v>25188</v>
          </cell>
        </row>
        <row r="741">
          <cell r="A741">
            <v>790200</v>
          </cell>
          <cell r="B741" t="str">
            <v>Zinc waste and scrap (excluding ash and residues from zinc production heading 2620", ingots ...</v>
          </cell>
          <cell r="C741">
            <v>10845</v>
          </cell>
          <cell r="D741">
            <v>16194</v>
          </cell>
          <cell r="E741">
            <v>25172</v>
          </cell>
        </row>
        <row r="742">
          <cell r="A742">
            <v>740911</v>
          </cell>
          <cell r="B742" t="str">
            <v>Plates, sheets and strip, of refined copper, in coils, of a thickness of &gt; 0,15 mm (excluding ...</v>
          </cell>
          <cell r="C742">
            <v>29334</v>
          </cell>
          <cell r="D742">
            <v>23532</v>
          </cell>
          <cell r="E742">
            <v>25166</v>
          </cell>
        </row>
        <row r="743">
          <cell r="A743">
            <v>281122</v>
          </cell>
          <cell r="B743" t="str">
            <v>Silicon dioxide</v>
          </cell>
          <cell r="C743">
            <v>24457</v>
          </cell>
          <cell r="D743">
            <v>26107</v>
          </cell>
          <cell r="E743">
            <v>25136</v>
          </cell>
        </row>
        <row r="744">
          <cell r="A744">
            <v>851240</v>
          </cell>
          <cell r="B744" t="str">
            <v>Electrical windscreen wipers, defrosters and demisters, for motor vehicles</v>
          </cell>
          <cell r="C744">
            <v>24542</v>
          </cell>
          <cell r="D744">
            <v>27139</v>
          </cell>
          <cell r="E744">
            <v>25136</v>
          </cell>
        </row>
        <row r="745">
          <cell r="A745">
            <v>260600</v>
          </cell>
          <cell r="B745" t="str">
            <v>Aluminium ores and concentrates</v>
          </cell>
          <cell r="C745">
            <v>26799</v>
          </cell>
          <cell r="D745">
            <v>17410</v>
          </cell>
          <cell r="E745">
            <v>25090</v>
          </cell>
        </row>
        <row r="746">
          <cell r="A746">
            <v>730630</v>
          </cell>
          <cell r="B746" t="str">
            <v>Tubes, pipes and hollow profiles, welded, of circular cross-section, of iron or non-alloy steel ...</v>
          </cell>
          <cell r="C746">
            <v>27933</v>
          </cell>
          <cell r="D746">
            <v>27874</v>
          </cell>
          <cell r="E746">
            <v>25075</v>
          </cell>
        </row>
        <row r="747">
          <cell r="A747">
            <v>940510</v>
          </cell>
          <cell r="B747" t="str">
            <v>Chandeliers and other electric ceiling or wall lighting fittings (excluding for lighting public ...</v>
          </cell>
          <cell r="C747">
            <v>31867</v>
          </cell>
          <cell r="D747">
            <v>37664</v>
          </cell>
          <cell r="E747">
            <v>24998</v>
          </cell>
        </row>
        <row r="748">
          <cell r="A748">
            <v>760820</v>
          </cell>
          <cell r="B748" t="str">
            <v>Tubes and pipes of aluminium alloys (excluding hollow profiles)</v>
          </cell>
          <cell r="C748">
            <v>5846</v>
          </cell>
          <cell r="D748">
            <v>12748</v>
          </cell>
          <cell r="E748">
            <v>24983</v>
          </cell>
        </row>
        <row r="749">
          <cell r="A749">
            <v>482110</v>
          </cell>
          <cell r="B749" t="str">
            <v>Paper or paperboard labels of all kinds, printed</v>
          </cell>
          <cell r="C749">
            <v>26724</v>
          </cell>
          <cell r="D749">
            <v>31483</v>
          </cell>
          <cell r="E749">
            <v>24787</v>
          </cell>
        </row>
        <row r="750">
          <cell r="A750">
            <v>902680</v>
          </cell>
          <cell r="B750" t="str">
            <v>Instruments or apparatus for measuring or checking variables of liquids or gases, n.e.s.</v>
          </cell>
          <cell r="C750">
            <v>22130</v>
          </cell>
          <cell r="D750">
            <v>29279</v>
          </cell>
          <cell r="E750">
            <v>24757</v>
          </cell>
        </row>
        <row r="751">
          <cell r="A751">
            <v>40291</v>
          </cell>
          <cell r="B751" t="str">
            <v>Milk and cream, concentrated but unsweetened (excluding in solid forms)</v>
          </cell>
          <cell r="C751">
            <v>20569</v>
          </cell>
          <cell r="D751">
            <v>21694</v>
          </cell>
          <cell r="E751">
            <v>24755</v>
          </cell>
        </row>
        <row r="752">
          <cell r="A752">
            <v>390910</v>
          </cell>
          <cell r="B752" t="str">
            <v>Urea resins and thiourea resins, in primary forms</v>
          </cell>
          <cell r="C752">
            <v>25161</v>
          </cell>
          <cell r="D752">
            <v>34790</v>
          </cell>
          <cell r="E752">
            <v>24597</v>
          </cell>
        </row>
        <row r="753">
          <cell r="A753">
            <v>381600</v>
          </cell>
          <cell r="B753" t="str">
            <v>Refractory cements, mortars, concretes and similar compositions (excluding preparations based ...</v>
          </cell>
          <cell r="C753">
            <v>22282</v>
          </cell>
          <cell r="D753">
            <v>23253</v>
          </cell>
          <cell r="E753">
            <v>24540</v>
          </cell>
        </row>
        <row r="754">
          <cell r="A754">
            <v>741021</v>
          </cell>
          <cell r="B754" t="str">
            <v>Refined copper foil, backed, of a thickness "excluding any backing" of &lt;= 0,15 mm (excluding ...</v>
          </cell>
          <cell r="C754">
            <v>28110</v>
          </cell>
          <cell r="D754">
            <v>30683</v>
          </cell>
          <cell r="E754">
            <v>24531</v>
          </cell>
        </row>
        <row r="755">
          <cell r="A755">
            <v>391810</v>
          </cell>
          <cell r="B755" t="str">
            <v>Floor coverings, whether or not self-adhesive, in rolls or in the form of tiles, and wall or ...</v>
          </cell>
          <cell r="C755">
            <v>20970</v>
          </cell>
          <cell r="D755">
            <v>24136</v>
          </cell>
          <cell r="E755">
            <v>24472</v>
          </cell>
        </row>
        <row r="756">
          <cell r="A756">
            <v>292419</v>
          </cell>
          <cell r="B756" t="str">
            <v>Acyclic amides, incl. acyclic carbamates, and their derivatives, and salts thereof (excluding ...</v>
          </cell>
          <cell r="C756">
            <v>35324</v>
          </cell>
          <cell r="D756">
            <v>24883</v>
          </cell>
          <cell r="E756">
            <v>24445</v>
          </cell>
        </row>
        <row r="757">
          <cell r="A757">
            <v>731029</v>
          </cell>
          <cell r="B757" t="str">
            <v>Tanks, casks, drums, cans, boxes and similar containers, of iron or steel, for any material, ...</v>
          </cell>
          <cell r="C757">
            <v>20144</v>
          </cell>
          <cell r="D757">
            <v>16025</v>
          </cell>
          <cell r="E757">
            <v>24398</v>
          </cell>
        </row>
        <row r="758">
          <cell r="A758">
            <v>730793</v>
          </cell>
          <cell r="B758" t="str">
            <v>Butt welding fittings of iron or steel (excluding cast iron or stainless steel products, and ...</v>
          </cell>
          <cell r="C758">
            <v>29107</v>
          </cell>
          <cell r="D758">
            <v>28922</v>
          </cell>
          <cell r="E758">
            <v>24393</v>
          </cell>
        </row>
        <row r="759">
          <cell r="A759">
            <v>30636</v>
          </cell>
          <cell r="B759" t="str">
            <v>Shrimps and prawns, whether in shell or not, live, fresh or chilled (excl. cold-water shrimps ...</v>
          </cell>
          <cell r="C759">
            <v>10687</v>
          </cell>
          <cell r="D759">
            <v>22626</v>
          </cell>
          <cell r="E759">
            <v>24352</v>
          </cell>
        </row>
        <row r="760">
          <cell r="A760">
            <v>330610</v>
          </cell>
          <cell r="B760" t="str">
            <v>Dentifrices, incl. those used by dental practitioners</v>
          </cell>
          <cell r="C760">
            <v>18757</v>
          </cell>
          <cell r="D760">
            <v>23422</v>
          </cell>
          <cell r="E760">
            <v>24336</v>
          </cell>
        </row>
        <row r="761">
          <cell r="A761">
            <v>310590</v>
          </cell>
          <cell r="B761" t="str">
            <v>Mineral or chemical fertilisers containing the two fertilising elements nitrogen and potassium ...</v>
          </cell>
          <cell r="C761">
            <v>21199</v>
          </cell>
          <cell r="D761">
            <v>23164</v>
          </cell>
          <cell r="E761">
            <v>24291</v>
          </cell>
        </row>
        <row r="762">
          <cell r="A762">
            <v>750300</v>
          </cell>
          <cell r="B762" t="str">
            <v>Waste and scrap, of nickel (excluding ingots or other similar unwrought shapes, of remelted ...</v>
          </cell>
          <cell r="C762">
            <v>15648</v>
          </cell>
          <cell r="D762">
            <v>24650</v>
          </cell>
          <cell r="E762">
            <v>24262</v>
          </cell>
        </row>
        <row r="763">
          <cell r="A763">
            <v>330510</v>
          </cell>
          <cell r="B763" t="str">
            <v>Shampoos</v>
          </cell>
          <cell r="C763">
            <v>23273</v>
          </cell>
          <cell r="D763">
            <v>21078</v>
          </cell>
          <cell r="E763">
            <v>24253</v>
          </cell>
        </row>
        <row r="764">
          <cell r="A764">
            <v>70999</v>
          </cell>
          <cell r="B764" t="str">
            <v>Fresh or chilled vegetables n.e.s.</v>
          </cell>
          <cell r="C764">
            <v>21514</v>
          </cell>
          <cell r="D764">
            <v>24085</v>
          </cell>
          <cell r="E764">
            <v>24241</v>
          </cell>
        </row>
        <row r="765">
          <cell r="A765">
            <v>380290</v>
          </cell>
          <cell r="B765" t="str">
            <v>Activated kieselguhr and other activated natural mineral products; animal black, whether or ...</v>
          </cell>
          <cell r="C765">
            <v>25632</v>
          </cell>
          <cell r="D765">
            <v>22366</v>
          </cell>
          <cell r="E765">
            <v>24215</v>
          </cell>
        </row>
        <row r="766">
          <cell r="A766">
            <v>370790</v>
          </cell>
          <cell r="B766" t="str">
            <v>Preparation of chemicals for photographic uses, incl. unmixed products put up in measured portions ...</v>
          </cell>
          <cell r="C766">
            <v>19220</v>
          </cell>
          <cell r="D766">
            <v>15985</v>
          </cell>
          <cell r="E766">
            <v>24195</v>
          </cell>
        </row>
        <row r="767">
          <cell r="A767">
            <v>392051</v>
          </cell>
          <cell r="B767" t="str">
            <v>Plates, sheets, film, foil and strip, of non-cellular poly"methyl methacrylate", not reinforced, ...</v>
          </cell>
          <cell r="C767">
            <v>19336</v>
          </cell>
          <cell r="D767">
            <v>23086</v>
          </cell>
          <cell r="E767">
            <v>24053</v>
          </cell>
        </row>
        <row r="768">
          <cell r="A768">
            <v>730690</v>
          </cell>
          <cell r="B768" t="str">
            <v>Tubes, pipes and hollow profiles "e.g., open seam, riveted or similarly closed", of iron or ...</v>
          </cell>
          <cell r="C768">
            <v>23283</v>
          </cell>
          <cell r="D768">
            <v>26366</v>
          </cell>
          <cell r="E768">
            <v>24045</v>
          </cell>
        </row>
        <row r="769">
          <cell r="A769">
            <v>842230</v>
          </cell>
          <cell r="B769" t="str">
            <v>Machinery for filling, closing, sealing or labelling bottles, cans, boxes, bags or other containers; ...</v>
          </cell>
          <cell r="C769">
            <v>27128</v>
          </cell>
          <cell r="D769">
            <v>36174</v>
          </cell>
          <cell r="E769">
            <v>23962</v>
          </cell>
        </row>
        <row r="770">
          <cell r="A770">
            <v>844250</v>
          </cell>
          <cell r="B770" t="str">
            <v>Plates, cylinders and other printing components; plates, cylinders and lithographic stones, ...</v>
          </cell>
          <cell r="C770">
            <v>24042</v>
          </cell>
          <cell r="D770">
            <v>19794</v>
          </cell>
          <cell r="E770">
            <v>23949</v>
          </cell>
        </row>
        <row r="771">
          <cell r="A771">
            <v>480257</v>
          </cell>
          <cell r="B771" t="str">
            <v>Uncoated paper and paperboard, of a kind used for writing, printing or other graphic purposes, ...</v>
          </cell>
          <cell r="C771">
            <v>136</v>
          </cell>
          <cell r="D771">
            <v>285</v>
          </cell>
          <cell r="E771">
            <v>23919</v>
          </cell>
        </row>
        <row r="772">
          <cell r="A772">
            <v>290290</v>
          </cell>
          <cell r="B772" t="str">
            <v>Cyclic hydrocarbons (excluding cyclanes, cyclenes, benzene, toluene, xylenes, styrene, ethylbenzene ...</v>
          </cell>
          <cell r="C772">
            <v>15</v>
          </cell>
          <cell r="D772">
            <v>9366</v>
          </cell>
          <cell r="E772">
            <v>23892</v>
          </cell>
        </row>
        <row r="773">
          <cell r="A773">
            <v>870600</v>
          </cell>
          <cell r="B773" t="str">
            <v>Chassis fitted with engines, for tractors, motor vehicles for the transport of ten or more ...</v>
          </cell>
          <cell r="C773">
            <v>41572</v>
          </cell>
          <cell r="D773">
            <v>82148</v>
          </cell>
          <cell r="E773">
            <v>23800</v>
          </cell>
        </row>
        <row r="774">
          <cell r="A774">
            <v>610990</v>
          </cell>
          <cell r="B774" t="str">
            <v>T-shirts, singlets and other vests of textile materials, knitted or crocheted (excluding cotton)</v>
          </cell>
          <cell r="C774">
            <v>42649</v>
          </cell>
          <cell r="D774">
            <v>33213</v>
          </cell>
          <cell r="E774">
            <v>23717</v>
          </cell>
        </row>
        <row r="775">
          <cell r="A775">
            <v>851981</v>
          </cell>
          <cell r="B775" t="str">
            <v>Sound recording or sound reproducing apparatus, using magnetic, optical or semiconductor media ...</v>
          </cell>
          <cell r="C775">
            <v>23184</v>
          </cell>
          <cell r="D775">
            <v>28491</v>
          </cell>
          <cell r="E775">
            <v>23679</v>
          </cell>
        </row>
        <row r="776">
          <cell r="A776">
            <v>831120</v>
          </cell>
          <cell r="B776" t="str">
            <v>Cored wire of base metal, for electric arc-welding</v>
          </cell>
          <cell r="C776">
            <v>17052</v>
          </cell>
          <cell r="D776">
            <v>21710</v>
          </cell>
          <cell r="E776">
            <v>23650</v>
          </cell>
        </row>
        <row r="777">
          <cell r="A777">
            <v>854890</v>
          </cell>
          <cell r="B777" t="str">
            <v>Electrical parts of machinery or apparatus, not specified or included elsewhere in chapter ...</v>
          </cell>
          <cell r="C777">
            <v>23265</v>
          </cell>
          <cell r="D777">
            <v>28204</v>
          </cell>
          <cell r="E777">
            <v>23614</v>
          </cell>
        </row>
        <row r="778">
          <cell r="A778">
            <v>261800</v>
          </cell>
          <cell r="B778" t="str">
            <v>Granulated slag (slag sand) from the manufacture of iron or steel</v>
          </cell>
          <cell r="C778">
            <v>6094</v>
          </cell>
          <cell r="D778">
            <v>13210</v>
          </cell>
          <cell r="E778">
            <v>23609</v>
          </cell>
        </row>
        <row r="779">
          <cell r="A779">
            <v>441294</v>
          </cell>
          <cell r="B779" t="str">
            <v>Laminated wood as blockboard, laminboard or battenboard (excluding of bamboo, plywood consisting ...</v>
          </cell>
          <cell r="C779">
            <v>19318</v>
          </cell>
          <cell r="D779">
            <v>17773</v>
          </cell>
          <cell r="E779">
            <v>23561</v>
          </cell>
        </row>
        <row r="780">
          <cell r="A780">
            <v>710239</v>
          </cell>
          <cell r="B780" t="str">
            <v>Diamonds, worked, but not mounted or set (excluding industrial diamonds)</v>
          </cell>
          <cell r="C780">
            <v>5321</v>
          </cell>
          <cell r="D780">
            <v>15358</v>
          </cell>
          <cell r="E780">
            <v>23494</v>
          </cell>
        </row>
        <row r="781">
          <cell r="A781">
            <v>330749</v>
          </cell>
          <cell r="B781" t="str">
            <v>Preparations for perfuming or deodorising rooms, incl. odoriferous preparations used during ...</v>
          </cell>
          <cell r="C781">
            <v>21894</v>
          </cell>
          <cell r="D781">
            <v>24902</v>
          </cell>
          <cell r="E781">
            <v>23426</v>
          </cell>
        </row>
        <row r="782">
          <cell r="A782">
            <v>482370</v>
          </cell>
          <cell r="B782" t="str">
            <v>Moulded or pressed articles of paper pulp, n.e.s.</v>
          </cell>
          <cell r="C782">
            <v>12097</v>
          </cell>
          <cell r="D782">
            <v>17180</v>
          </cell>
          <cell r="E782">
            <v>23366</v>
          </cell>
        </row>
        <row r="783">
          <cell r="A783">
            <v>870322</v>
          </cell>
          <cell r="B783" t="str">
            <v>Motor cars and other motor vehicles principally designed for the transport of persons, incl. ...</v>
          </cell>
          <cell r="C783">
            <v>15781</v>
          </cell>
          <cell r="D783">
            <v>11690</v>
          </cell>
          <cell r="E783">
            <v>23356</v>
          </cell>
        </row>
        <row r="784">
          <cell r="A784">
            <v>400911</v>
          </cell>
          <cell r="B784" t="str">
            <v>Tubes, pipes and hoses, of vulcanised rubber (excluding hard rubber), not reinforced or otherwise ...</v>
          </cell>
          <cell r="C784">
            <v>21994</v>
          </cell>
          <cell r="D784">
            <v>22632</v>
          </cell>
          <cell r="E784">
            <v>23350</v>
          </cell>
        </row>
        <row r="785">
          <cell r="A785">
            <v>731010</v>
          </cell>
          <cell r="B785" t="str">
            <v>Tanks, casks, drums, cans, boxes and similar containers, of iron or steel, for any material, ...</v>
          </cell>
          <cell r="C785">
            <v>16996</v>
          </cell>
          <cell r="D785">
            <v>20030</v>
          </cell>
          <cell r="E785">
            <v>23310</v>
          </cell>
        </row>
        <row r="786">
          <cell r="A786">
            <v>871680</v>
          </cell>
          <cell r="B786" t="str">
            <v>Vehicles pushed or drawn by hand and other vehicles not mechanically propelled (excluding trailers ...</v>
          </cell>
          <cell r="C786">
            <v>12420</v>
          </cell>
          <cell r="D786">
            <v>7903</v>
          </cell>
          <cell r="E786">
            <v>23283</v>
          </cell>
        </row>
        <row r="787">
          <cell r="A787">
            <v>320619</v>
          </cell>
          <cell r="B787" t="str">
            <v>Pigments and preparations based on titanium dioxide of a kind used for colouring any material ...</v>
          </cell>
          <cell r="C787">
            <v>20978</v>
          </cell>
          <cell r="D787">
            <v>20299</v>
          </cell>
          <cell r="E787">
            <v>23238</v>
          </cell>
        </row>
        <row r="788">
          <cell r="A788">
            <v>440139</v>
          </cell>
          <cell r="B788" t="str">
            <v>Sawdust and wood waste and scrap, whether or not agglomerated in logs, briquettes or similar ...</v>
          </cell>
          <cell r="C788">
            <v>30031</v>
          </cell>
          <cell r="D788">
            <v>24195</v>
          </cell>
          <cell r="E788">
            <v>23168</v>
          </cell>
        </row>
        <row r="789">
          <cell r="A789">
            <v>611030</v>
          </cell>
          <cell r="B789" t="str">
            <v>Jerseys, pullovers, cardigans, waistcoats and similar articles, of man-made fibres, knitted ...</v>
          </cell>
          <cell r="C789">
            <v>38045</v>
          </cell>
          <cell r="D789">
            <v>30934</v>
          </cell>
          <cell r="E789">
            <v>23114</v>
          </cell>
        </row>
        <row r="790">
          <cell r="A790">
            <v>30289</v>
          </cell>
          <cell r="B790" t="str">
            <v>Fresh or chilled fish, n.e.s.</v>
          </cell>
          <cell r="C790">
            <v>13905</v>
          </cell>
          <cell r="D790">
            <v>15806</v>
          </cell>
          <cell r="E790">
            <v>23086</v>
          </cell>
        </row>
        <row r="791">
          <cell r="A791">
            <v>291733</v>
          </cell>
          <cell r="B791" t="str">
            <v>Dinonyl or didecyl orthophthalates</v>
          </cell>
          <cell r="C791">
            <v>7</v>
          </cell>
          <cell r="D791">
            <v>5198</v>
          </cell>
          <cell r="E791">
            <v>23079</v>
          </cell>
        </row>
        <row r="792">
          <cell r="A792">
            <v>481930</v>
          </cell>
          <cell r="B792" t="str">
            <v>Sacks and bags, of paper, paperboard, cellulose wadding or webs of cellulose fibres, having ...</v>
          </cell>
          <cell r="C792">
            <v>19305</v>
          </cell>
          <cell r="D792">
            <v>22129</v>
          </cell>
          <cell r="E792">
            <v>23065</v>
          </cell>
        </row>
        <row r="793">
          <cell r="A793">
            <v>600191</v>
          </cell>
          <cell r="B793" t="str">
            <v>Pile fabrics of cotton, knitted or crocheted (excluding "long pile" fabrics)</v>
          </cell>
          <cell r="C793">
            <v>21888</v>
          </cell>
          <cell r="D793">
            <v>21531</v>
          </cell>
          <cell r="E793">
            <v>23063</v>
          </cell>
        </row>
        <row r="794">
          <cell r="A794">
            <v>160554</v>
          </cell>
          <cell r="B794" t="str">
            <v>Cuttlefish and squid, prepared or preserved (excluding smoked)</v>
          </cell>
          <cell r="C794">
            <v>20810</v>
          </cell>
          <cell r="D794">
            <v>24811</v>
          </cell>
          <cell r="E794">
            <v>23011</v>
          </cell>
        </row>
        <row r="795">
          <cell r="A795">
            <v>152000</v>
          </cell>
          <cell r="B795" t="str">
            <v>Glycerol, crude; glycerol waters and glycerol lyes</v>
          </cell>
          <cell r="C795">
            <v>13791</v>
          </cell>
          <cell r="D795">
            <v>30668</v>
          </cell>
          <cell r="E795">
            <v>22967</v>
          </cell>
        </row>
        <row r="796">
          <cell r="A796">
            <v>392620</v>
          </cell>
          <cell r="B796" t="str">
            <v>Articles of apparel and clothing accessories produced by the stitching or sticking together ...</v>
          </cell>
          <cell r="C796">
            <v>22247</v>
          </cell>
          <cell r="D796">
            <v>23339</v>
          </cell>
          <cell r="E796">
            <v>22905</v>
          </cell>
        </row>
        <row r="797">
          <cell r="A797">
            <v>846693</v>
          </cell>
          <cell r="B797" t="str">
            <v>Parts and accessories for machine tools for working metal by removing material, n.e.s.</v>
          </cell>
          <cell r="C797">
            <v>28559</v>
          </cell>
          <cell r="D797">
            <v>27590</v>
          </cell>
          <cell r="E797">
            <v>22864</v>
          </cell>
        </row>
        <row r="798">
          <cell r="A798">
            <v>480519</v>
          </cell>
          <cell r="B798" t="str">
            <v>Fluting paper, uncoated, in rolls of a width &gt; 36 cm or in square or rectangular sheets with ...</v>
          </cell>
          <cell r="C798">
            <v>758</v>
          </cell>
          <cell r="D798">
            <v>4420</v>
          </cell>
          <cell r="E798">
            <v>22820</v>
          </cell>
        </row>
        <row r="799">
          <cell r="A799">
            <v>842123</v>
          </cell>
          <cell r="B799" t="str">
            <v>Oil or petrol-filters for internal combustion engines</v>
          </cell>
          <cell r="C799">
            <v>22958</v>
          </cell>
          <cell r="D799">
            <v>30105</v>
          </cell>
          <cell r="E799">
            <v>22802</v>
          </cell>
        </row>
        <row r="800">
          <cell r="A800">
            <v>902720</v>
          </cell>
          <cell r="B800" t="str">
            <v>Chromatographs and electrophoresis instruments</v>
          </cell>
          <cell r="C800">
            <v>7975</v>
          </cell>
          <cell r="D800">
            <v>12293</v>
          </cell>
          <cell r="E800">
            <v>22776</v>
          </cell>
        </row>
        <row r="801">
          <cell r="A801">
            <v>320990</v>
          </cell>
          <cell r="B801" t="str">
            <v>Paints and varnishes, incl. enamels and lacquers, based on synthetic or chemically modified ...</v>
          </cell>
          <cell r="C801">
            <v>21319</v>
          </cell>
          <cell r="D801">
            <v>23191</v>
          </cell>
          <cell r="E801">
            <v>22757</v>
          </cell>
        </row>
        <row r="802">
          <cell r="A802">
            <v>790111</v>
          </cell>
          <cell r="B802" t="str">
            <v>Unwrought zinc, not alloyed, containing by weight &gt;= 99,99% of zinc</v>
          </cell>
          <cell r="C802">
            <v>214460</v>
          </cell>
          <cell r="D802">
            <v>98259</v>
          </cell>
          <cell r="E802">
            <v>22698</v>
          </cell>
        </row>
        <row r="803">
          <cell r="A803">
            <v>910820</v>
          </cell>
          <cell r="B803" t="str">
            <v>Watch movements, complete and assembled, with automatic winding</v>
          </cell>
          <cell r="C803">
            <v>153</v>
          </cell>
          <cell r="D803">
            <v>230</v>
          </cell>
          <cell r="E803">
            <v>22694</v>
          </cell>
        </row>
        <row r="804">
          <cell r="A804">
            <v>830140</v>
          </cell>
          <cell r="B804" t="str">
            <v>Locks of base metal (excluding padlocks and locks for motor vehicles or furniture)</v>
          </cell>
          <cell r="C804">
            <v>10528</v>
          </cell>
          <cell r="D804">
            <v>14956</v>
          </cell>
          <cell r="E804">
            <v>22688</v>
          </cell>
        </row>
        <row r="805">
          <cell r="A805">
            <v>842952</v>
          </cell>
          <cell r="B805" t="str">
            <v>Self-propelled mechanical shovels, excavators and shovel loaders, with a 360° revolving su ...</v>
          </cell>
          <cell r="C805">
            <v>25977</v>
          </cell>
          <cell r="D805">
            <v>32048</v>
          </cell>
          <cell r="E805">
            <v>22516</v>
          </cell>
        </row>
        <row r="806">
          <cell r="A806">
            <v>721912</v>
          </cell>
          <cell r="B806" t="str">
            <v>Flat-rolled products of stainless steel, of a width of&gt;= 600 mm, not further worked than hot-rolled, ...</v>
          </cell>
          <cell r="C806">
            <v>11028</v>
          </cell>
          <cell r="D806">
            <v>16950</v>
          </cell>
          <cell r="E806">
            <v>22275</v>
          </cell>
        </row>
        <row r="807">
          <cell r="A807">
            <v>81060</v>
          </cell>
          <cell r="B807" t="str">
            <v>Fresh durians</v>
          </cell>
          <cell r="C807">
            <v>16452</v>
          </cell>
          <cell r="D807">
            <v>29316</v>
          </cell>
          <cell r="E807">
            <v>22274</v>
          </cell>
        </row>
        <row r="808">
          <cell r="A808">
            <v>150210</v>
          </cell>
          <cell r="B808" t="str">
            <v>Tallow of bovine animals, sheep or goats (excluding oil and oleostearin)</v>
          </cell>
          <cell r="C808">
            <v>9547</v>
          </cell>
          <cell r="D808">
            <v>19250</v>
          </cell>
          <cell r="E808">
            <v>22180</v>
          </cell>
        </row>
        <row r="809">
          <cell r="A809">
            <v>282590</v>
          </cell>
          <cell r="B809" t="str">
            <v>Bases, inorganic, and metal oxides, hydroxides and peroxides, n.e.s.</v>
          </cell>
          <cell r="C809">
            <v>8559</v>
          </cell>
          <cell r="D809">
            <v>18627</v>
          </cell>
          <cell r="E809">
            <v>22104</v>
          </cell>
        </row>
        <row r="810">
          <cell r="A810">
            <v>790120</v>
          </cell>
          <cell r="B810" t="str">
            <v>Unwrought zinc alloys</v>
          </cell>
          <cell r="C810">
            <v>51498</v>
          </cell>
          <cell r="D810">
            <v>27632</v>
          </cell>
          <cell r="E810">
            <v>22101</v>
          </cell>
        </row>
        <row r="811">
          <cell r="A811">
            <v>720449</v>
          </cell>
          <cell r="B811" t="str">
            <v>Waste and scrap of iron or steel (excluding slag, scale and other waste of the production of ...</v>
          </cell>
          <cell r="C811">
            <v>6307</v>
          </cell>
          <cell r="D811">
            <v>22002</v>
          </cell>
          <cell r="E811">
            <v>22070</v>
          </cell>
        </row>
        <row r="812">
          <cell r="A812">
            <v>392340</v>
          </cell>
          <cell r="B812" t="str">
            <v>Spools, cops, bobbins and similar supports, of plastics</v>
          </cell>
          <cell r="C812">
            <v>23089</v>
          </cell>
          <cell r="D812">
            <v>23239</v>
          </cell>
          <cell r="E812">
            <v>22006</v>
          </cell>
        </row>
        <row r="813">
          <cell r="A813">
            <v>720421</v>
          </cell>
          <cell r="B813" t="str">
            <v>Waste and scrap of stainless steel (excluding radioactive, and waste and scrap of batteries ...</v>
          </cell>
          <cell r="C813">
            <v>18926</v>
          </cell>
          <cell r="D813">
            <v>28069</v>
          </cell>
          <cell r="E813">
            <v>21968</v>
          </cell>
        </row>
        <row r="814">
          <cell r="A814">
            <v>401691</v>
          </cell>
          <cell r="B814" t="str">
            <v>Floor coverings and mats, of vulcanised rubber (excluding hard rubber), with chamfered sides, ...</v>
          </cell>
          <cell r="C814">
            <v>21395</v>
          </cell>
          <cell r="D814">
            <v>22847</v>
          </cell>
          <cell r="E814">
            <v>21963</v>
          </cell>
        </row>
        <row r="815">
          <cell r="A815">
            <v>470620</v>
          </cell>
          <cell r="B815" t="str">
            <v>Pulps of fibres derived from recovered "waste and scrap" paper or paperboard</v>
          </cell>
          <cell r="C815">
            <v>381</v>
          </cell>
          <cell r="D815">
            <v>9837</v>
          </cell>
          <cell r="E815">
            <v>21947</v>
          </cell>
        </row>
        <row r="816">
          <cell r="A816">
            <v>844820</v>
          </cell>
          <cell r="B816" t="str">
            <v>Parts and accessories of machines for extruding, drawing, texturing or cutting man-made textile ...</v>
          </cell>
          <cell r="C816">
            <v>23498</v>
          </cell>
          <cell r="D816">
            <v>23321</v>
          </cell>
          <cell r="E816">
            <v>21912</v>
          </cell>
        </row>
        <row r="817">
          <cell r="A817">
            <v>350790</v>
          </cell>
          <cell r="B817" t="str">
            <v>Enzymes and prepared enzymes, n.e.s. (excluding rennet and concentrates thereof)</v>
          </cell>
          <cell r="C817">
            <v>23561</v>
          </cell>
          <cell r="D817">
            <v>22960</v>
          </cell>
          <cell r="E817">
            <v>21891</v>
          </cell>
        </row>
        <row r="818">
          <cell r="A818">
            <v>851761</v>
          </cell>
          <cell r="B818" t="str">
            <v>Base stations of apparatus for the transmission or reception of voice, images or other data</v>
          </cell>
          <cell r="C818">
            <v>18629</v>
          </cell>
          <cell r="D818">
            <v>21034</v>
          </cell>
          <cell r="E818">
            <v>21864</v>
          </cell>
        </row>
        <row r="819">
          <cell r="A819">
            <v>90121</v>
          </cell>
          <cell r="B819" t="str">
            <v>Roasted coffee (excluding decaffeinated)</v>
          </cell>
          <cell r="C819">
            <v>8778</v>
          </cell>
          <cell r="D819">
            <v>10031</v>
          </cell>
          <cell r="E819">
            <v>21842</v>
          </cell>
        </row>
        <row r="820">
          <cell r="A820">
            <v>850940</v>
          </cell>
          <cell r="B820" t="str">
            <v>Domestic food grinders and mixers and fruit or vegetable juice extractors, with self-contained ...</v>
          </cell>
          <cell r="C820">
            <v>34788</v>
          </cell>
          <cell r="D820">
            <v>37139</v>
          </cell>
          <cell r="E820">
            <v>21700</v>
          </cell>
        </row>
        <row r="821">
          <cell r="A821">
            <v>732010</v>
          </cell>
          <cell r="B821" t="str">
            <v>Leaf-springs and leaves therefor, of iron or steel (excluding clock and watch springs and shock ...</v>
          </cell>
          <cell r="C821">
            <v>21757</v>
          </cell>
          <cell r="D821">
            <v>25067</v>
          </cell>
          <cell r="E821">
            <v>21499</v>
          </cell>
        </row>
        <row r="822">
          <cell r="A822">
            <v>847982</v>
          </cell>
          <cell r="B822" t="str">
            <v>Mixing, kneading, crushing, grinding, screening, sifting, homogenising, emulsifying or stirring ...</v>
          </cell>
          <cell r="C822">
            <v>23742</v>
          </cell>
          <cell r="D822">
            <v>24708</v>
          </cell>
          <cell r="E822">
            <v>21466</v>
          </cell>
        </row>
        <row r="823">
          <cell r="A823">
            <v>200893</v>
          </cell>
          <cell r="B823" t="str">
            <v>Cranberries "Vaccinium macrocarpon, Vaccinium oxycoccos, Vaccinium vitis-idaea", prepared or ...</v>
          </cell>
          <cell r="C823">
            <v>1227</v>
          </cell>
          <cell r="D823">
            <v>4503</v>
          </cell>
          <cell r="E823">
            <v>21437</v>
          </cell>
        </row>
        <row r="824">
          <cell r="A824">
            <v>390422</v>
          </cell>
          <cell r="B824" t="str">
            <v>Plasticised poly"vinyl chloride", in primary forms, mixed with other substances</v>
          </cell>
          <cell r="C824">
            <v>10742</v>
          </cell>
          <cell r="D824">
            <v>12470</v>
          </cell>
          <cell r="E824">
            <v>21362</v>
          </cell>
        </row>
        <row r="825">
          <cell r="A825">
            <v>630790</v>
          </cell>
          <cell r="B825" t="str">
            <v>Made-up articles of textile materials, incl. dress patterns, n.e.s.</v>
          </cell>
          <cell r="C825">
            <v>19363</v>
          </cell>
          <cell r="D825">
            <v>18826</v>
          </cell>
          <cell r="E825">
            <v>21310</v>
          </cell>
        </row>
        <row r="826">
          <cell r="A826">
            <v>731021</v>
          </cell>
          <cell r="B826" t="str">
            <v>Cans of iron or steel, of a capacity of &lt; 50 l, which are to be closed by soldering or crimping ...</v>
          </cell>
          <cell r="C826">
            <v>28568</v>
          </cell>
          <cell r="D826">
            <v>26749</v>
          </cell>
          <cell r="E826">
            <v>21289</v>
          </cell>
        </row>
        <row r="827">
          <cell r="A827">
            <v>940421</v>
          </cell>
          <cell r="B827" t="str">
            <v>Mattresses of cellular rubber or plastics, whether or not covered</v>
          </cell>
          <cell r="C827">
            <v>18744</v>
          </cell>
          <cell r="D827">
            <v>19577</v>
          </cell>
          <cell r="E827">
            <v>21241</v>
          </cell>
        </row>
        <row r="828">
          <cell r="A828">
            <v>261510</v>
          </cell>
          <cell r="B828" t="str">
            <v>Zirconium ores and concentrates</v>
          </cell>
          <cell r="C828">
            <v>101235</v>
          </cell>
          <cell r="D828">
            <v>89584</v>
          </cell>
          <cell r="E828">
            <v>21218</v>
          </cell>
        </row>
        <row r="829">
          <cell r="A829">
            <v>680610</v>
          </cell>
          <cell r="B829" t="str">
            <v>Slag-wool, rock-wool and similar mineral wools, incl. intermixtures thereof, in bulk, sheets ...</v>
          </cell>
          <cell r="C829">
            <v>19689</v>
          </cell>
          <cell r="D829">
            <v>19953</v>
          </cell>
          <cell r="E829">
            <v>21140</v>
          </cell>
        </row>
        <row r="830">
          <cell r="A830">
            <v>880240</v>
          </cell>
          <cell r="B830" t="str">
            <v>Aeroplanes and other powered aircraft of an of an unladen weight &gt; 15000 kg (excluding helicopters ...</v>
          </cell>
          <cell r="C830">
            <v>464785</v>
          </cell>
          <cell r="D830">
            <v>395803</v>
          </cell>
          <cell r="E830">
            <v>21063</v>
          </cell>
        </row>
        <row r="831">
          <cell r="A831">
            <v>380991</v>
          </cell>
          <cell r="B831" t="str">
            <v>Finishing agents, dye carriers to accelerate the dyeing or fixing of dyestuffs, and other products ...</v>
          </cell>
          <cell r="C831">
            <v>17747</v>
          </cell>
          <cell r="D831">
            <v>20744</v>
          </cell>
          <cell r="E831">
            <v>21004</v>
          </cell>
        </row>
        <row r="832">
          <cell r="A832">
            <v>940560</v>
          </cell>
          <cell r="B832" t="str">
            <v>Illuminated signs, illuminated nameplates and the like, with a permanently fixed light source</v>
          </cell>
          <cell r="C832">
            <v>33293</v>
          </cell>
          <cell r="D832">
            <v>26279</v>
          </cell>
          <cell r="E832">
            <v>20975</v>
          </cell>
        </row>
        <row r="833">
          <cell r="A833">
            <v>621210</v>
          </cell>
          <cell r="B833" t="str">
            <v>Brassieres of all types of textile materials, whether or not elasticated, incl. knitted or ...</v>
          </cell>
          <cell r="C833">
            <v>16381</v>
          </cell>
          <cell r="D833">
            <v>22759</v>
          </cell>
          <cell r="E833">
            <v>20944</v>
          </cell>
        </row>
        <row r="834">
          <cell r="A834">
            <v>730900</v>
          </cell>
          <cell r="B834" t="str">
            <v>Reservoirs, tanks, vats and similar containers, of iron or steel, for any material other than ...</v>
          </cell>
          <cell r="C834">
            <v>24877</v>
          </cell>
          <cell r="D834">
            <v>27627</v>
          </cell>
          <cell r="E834">
            <v>20849</v>
          </cell>
        </row>
        <row r="835">
          <cell r="A835">
            <v>400811</v>
          </cell>
          <cell r="B835" t="str">
            <v>Plates, sheets and strip of cellular rubber</v>
          </cell>
          <cell r="C835">
            <v>20695</v>
          </cell>
          <cell r="D835">
            <v>19461</v>
          </cell>
          <cell r="E835">
            <v>20750</v>
          </cell>
        </row>
        <row r="836">
          <cell r="A836">
            <v>280469</v>
          </cell>
          <cell r="B836" t="str">
            <v>Silicon containing &lt; 99,99% by weight of silicon</v>
          </cell>
          <cell r="C836">
            <v>10635</v>
          </cell>
          <cell r="D836">
            <v>11451</v>
          </cell>
          <cell r="E836">
            <v>20743</v>
          </cell>
        </row>
        <row r="837">
          <cell r="A837">
            <v>701090</v>
          </cell>
          <cell r="B837" t="str">
            <v>Carboys, bottles, flasks, jars, pots, phials and other containers, of glass, of a kind used ...</v>
          </cell>
          <cell r="C837">
            <v>28137</v>
          </cell>
          <cell r="D837">
            <v>24127</v>
          </cell>
          <cell r="E837">
            <v>20725</v>
          </cell>
        </row>
        <row r="838">
          <cell r="A838">
            <v>961620</v>
          </cell>
          <cell r="B838" t="str">
            <v>Powder puffs and pads for the application of cosmetics or toilet preparations</v>
          </cell>
          <cell r="C838">
            <v>18149</v>
          </cell>
          <cell r="D838">
            <v>17185</v>
          </cell>
          <cell r="E838">
            <v>20722</v>
          </cell>
        </row>
        <row r="839">
          <cell r="A839">
            <v>210310</v>
          </cell>
          <cell r="B839" t="str">
            <v>Soya sauce</v>
          </cell>
          <cell r="C839">
            <v>22862</v>
          </cell>
          <cell r="D839">
            <v>23656</v>
          </cell>
          <cell r="E839">
            <v>20701</v>
          </cell>
        </row>
        <row r="840">
          <cell r="A840">
            <v>841370</v>
          </cell>
          <cell r="B840" t="str">
            <v>Centrifugal pumps, power-driven (excluding those of subheading 8413.11 and 8413.19, fuel, lubricating ...</v>
          </cell>
          <cell r="C840">
            <v>14736</v>
          </cell>
          <cell r="D840">
            <v>21757</v>
          </cell>
          <cell r="E840">
            <v>20576</v>
          </cell>
        </row>
        <row r="841">
          <cell r="A841">
            <v>320810</v>
          </cell>
          <cell r="B841" t="str">
            <v>Paints and varnishes, incl. enamels and lacquers, based on polyesters, dispersed or dissolved ...</v>
          </cell>
          <cell r="C841">
            <v>18077</v>
          </cell>
          <cell r="D841">
            <v>22141</v>
          </cell>
          <cell r="E841">
            <v>20417</v>
          </cell>
        </row>
        <row r="842">
          <cell r="A842">
            <v>380894</v>
          </cell>
          <cell r="B842" t="str">
            <v>Disinfectants (excluding goods of subheading 3808.50)</v>
          </cell>
          <cell r="C842">
            <v>5814</v>
          </cell>
          <cell r="D842">
            <v>11777</v>
          </cell>
          <cell r="E842">
            <v>20409</v>
          </cell>
        </row>
        <row r="843">
          <cell r="A843">
            <v>840734</v>
          </cell>
          <cell r="B843" t="str">
            <v>Spark-ignition reciprocating piston engine, of a kind used for vehicles of chapter 87, of a ...</v>
          </cell>
          <cell r="C843">
            <v>25598</v>
          </cell>
          <cell r="D843">
            <v>26589</v>
          </cell>
          <cell r="E843">
            <v>20376</v>
          </cell>
        </row>
        <row r="844">
          <cell r="A844">
            <v>853590</v>
          </cell>
          <cell r="B844" t="str">
            <v>Electrical apparatus for switching or protecting electrical circuits, or for making connections ...</v>
          </cell>
          <cell r="C844">
            <v>22631</v>
          </cell>
          <cell r="D844">
            <v>22581</v>
          </cell>
          <cell r="E844">
            <v>20367</v>
          </cell>
        </row>
        <row r="845">
          <cell r="A845">
            <v>830242</v>
          </cell>
          <cell r="B845" t="str">
            <v>Base metal mountings, fittings and similar articles suitable for furniture (excluding locks ...</v>
          </cell>
          <cell r="C845">
            <v>20720</v>
          </cell>
          <cell r="D845">
            <v>21357</v>
          </cell>
          <cell r="E845">
            <v>20349</v>
          </cell>
        </row>
        <row r="846">
          <cell r="A846">
            <v>490110</v>
          </cell>
          <cell r="B846" t="str">
            <v>Printed books, brochures and similar printed matter, in single sheets, whether or not folded ...</v>
          </cell>
          <cell r="C846">
            <v>8597</v>
          </cell>
          <cell r="D846">
            <v>9860</v>
          </cell>
          <cell r="E846">
            <v>20305</v>
          </cell>
        </row>
        <row r="847">
          <cell r="A847">
            <v>200799</v>
          </cell>
          <cell r="B847" t="str">
            <v>Jams, jellies, marmalades, purées or pastes of fruit, obtained by cooking, whether or not containing ...</v>
          </cell>
          <cell r="C847">
            <v>18940</v>
          </cell>
          <cell r="D847">
            <v>20116</v>
          </cell>
          <cell r="E847">
            <v>20280</v>
          </cell>
        </row>
        <row r="848">
          <cell r="A848">
            <v>903039</v>
          </cell>
          <cell r="B848" t="str">
            <v>Instruments and apparatus for measuring or checking voltage, current, resistance or electrical ...</v>
          </cell>
          <cell r="C848">
            <v>25800</v>
          </cell>
          <cell r="D848">
            <v>31556</v>
          </cell>
          <cell r="E848">
            <v>20236</v>
          </cell>
        </row>
        <row r="849">
          <cell r="A849">
            <v>740319</v>
          </cell>
          <cell r="B849" t="str">
            <v>Copper, refined, unwrought (excluding copper in the form of billets, wire-bars, cathodes and ...</v>
          </cell>
          <cell r="C849">
            <v>25646</v>
          </cell>
          <cell r="D849">
            <v>30452</v>
          </cell>
          <cell r="E849">
            <v>20193</v>
          </cell>
        </row>
        <row r="850">
          <cell r="A850">
            <v>900150</v>
          </cell>
          <cell r="B850" t="str">
            <v>Spectacle lenses of materials other than glass</v>
          </cell>
          <cell r="C850">
            <v>51690</v>
          </cell>
          <cell r="D850">
            <v>22813</v>
          </cell>
          <cell r="E850">
            <v>20112</v>
          </cell>
        </row>
        <row r="851">
          <cell r="A851">
            <v>902110</v>
          </cell>
          <cell r="B851" t="str">
            <v>Orthopaedic or fracture appliances</v>
          </cell>
          <cell r="C851">
            <v>15992</v>
          </cell>
          <cell r="D851">
            <v>17712</v>
          </cell>
          <cell r="E851">
            <v>20105</v>
          </cell>
        </row>
        <row r="852">
          <cell r="A852">
            <v>852349</v>
          </cell>
          <cell r="B852" t="str">
            <v>Optical media for the recording of sound or of other phenomena (excluding unrecorded and goods ...</v>
          </cell>
          <cell r="C852">
            <v>20255</v>
          </cell>
          <cell r="D852">
            <v>26635</v>
          </cell>
          <cell r="E852">
            <v>20064</v>
          </cell>
        </row>
        <row r="853">
          <cell r="A853">
            <v>840910</v>
          </cell>
          <cell r="B853" t="str">
            <v>Parts suitable for use solely or principally with internal combustion piston engine for aircraft, ...</v>
          </cell>
          <cell r="C853">
            <v>10309</v>
          </cell>
          <cell r="D853">
            <v>11570</v>
          </cell>
          <cell r="E853">
            <v>20057</v>
          </cell>
        </row>
        <row r="854">
          <cell r="A854">
            <v>853340</v>
          </cell>
          <cell r="B854" t="str">
            <v>Electrical variable resistors, incl. rheostats and potentiometers (excluding wirewound variable ...</v>
          </cell>
          <cell r="C854">
            <v>26075</v>
          </cell>
          <cell r="D854">
            <v>17183</v>
          </cell>
          <cell r="E854">
            <v>20049</v>
          </cell>
        </row>
        <row r="855">
          <cell r="A855">
            <v>853225</v>
          </cell>
          <cell r="B855" t="str">
            <v>Fixed electrical capacitors, dielectric of paper or plastics (excluding power capacitors)</v>
          </cell>
          <cell r="C855">
            <v>17607</v>
          </cell>
          <cell r="D855">
            <v>19914</v>
          </cell>
          <cell r="E855">
            <v>20006</v>
          </cell>
        </row>
        <row r="856">
          <cell r="A856">
            <v>731824</v>
          </cell>
          <cell r="B856" t="str">
            <v>Cotters and cotter pins, of iron or steel</v>
          </cell>
          <cell r="C856">
            <v>3942</v>
          </cell>
          <cell r="D856">
            <v>7831</v>
          </cell>
          <cell r="E856">
            <v>20004</v>
          </cell>
        </row>
        <row r="857">
          <cell r="A857">
            <v>330210</v>
          </cell>
          <cell r="B857" t="str">
            <v>Mixtures of odoriferous substances and mixtures, incl. alcoholic solutions, with a basis of ...</v>
          </cell>
          <cell r="C857">
            <v>20954</v>
          </cell>
          <cell r="D857">
            <v>18461</v>
          </cell>
          <cell r="E857">
            <v>19922</v>
          </cell>
        </row>
        <row r="858">
          <cell r="A858">
            <v>330300</v>
          </cell>
          <cell r="B858" t="str">
            <v>Perfumes and toilet waters (excluding aftershave lotions, personal deodorants and hair lotions)</v>
          </cell>
          <cell r="C858">
            <v>12453</v>
          </cell>
          <cell r="D858">
            <v>23311</v>
          </cell>
          <cell r="E858">
            <v>19918</v>
          </cell>
        </row>
        <row r="859">
          <cell r="A859">
            <v>842833</v>
          </cell>
          <cell r="B859" t="str">
            <v>Continuous-action elevators and conveyors for goods or materials, belt type (excluding those ...</v>
          </cell>
          <cell r="C859">
            <v>11424</v>
          </cell>
          <cell r="D859">
            <v>15297</v>
          </cell>
          <cell r="E859">
            <v>19865</v>
          </cell>
        </row>
        <row r="860">
          <cell r="A860">
            <v>848340</v>
          </cell>
          <cell r="B860" t="str">
            <v>Gears and gearing for machinery (excluding toothed wheels, chain sprockets and other transmission ...</v>
          </cell>
          <cell r="C860">
            <v>11337</v>
          </cell>
          <cell r="D860">
            <v>18054</v>
          </cell>
          <cell r="E860">
            <v>19814</v>
          </cell>
        </row>
        <row r="861">
          <cell r="A861">
            <v>730840</v>
          </cell>
          <cell r="B861" t="str">
            <v>Equipment for scaffolding, shuttering, propping or pit-propping (excluding composite sheetpiling ...</v>
          </cell>
          <cell r="C861">
            <v>23592</v>
          </cell>
          <cell r="D861">
            <v>19518</v>
          </cell>
          <cell r="E861">
            <v>19812</v>
          </cell>
        </row>
        <row r="862">
          <cell r="A862">
            <v>903032</v>
          </cell>
          <cell r="B862" t="str">
            <v>Multimeters with recording device</v>
          </cell>
          <cell r="C862">
            <v>23224</v>
          </cell>
          <cell r="D862">
            <v>23973</v>
          </cell>
          <cell r="E862">
            <v>19704</v>
          </cell>
        </row>
        <row r="863">
          <cell r="A863">
            <v>610463</v>
          </cell>
          <cell r="B863" t="str">
            <v>Womens or girls trousers, bib and brace overalls, breeches and shorts of synthetic fibres, ...</v>
          </cell>
          <cell r="C863">
            <v>25981</v>
          </cell>
          <cell r="D863">
            <v>21156</v>
          </cell>
          <cell r="E863">
            <v>19624</v>
          </cell>
        </row>
        <row r="864">
          <cell r="A864">
            <v>441299</v>
          </cell>
          <cell r="B864" t="str">
            <v>Laminated wood without blockboard, laminboard or battenboard (excluding of bamboo, plywood ...</v>
          </cell>
          <cell r="C864">
            <v>22760</v>
          </cell>
          <cell r="D864">
            <v>21659</v>
          </cell>
          <cell r="E864">
            <v>19565</v>
          </cell>
        </row>
        <row r="865">
          <cell r="A865">
            <v>831110</v>
          </cell>
          <cell r="B865" t="str">
            <v>Coated electrodes of base metal, for electric arc-welding</v>
          </cell>
          <cell r="C865">
            <v>24237</v>
          </cell>
          <cell r="D865">
            <v>19570</v>
          </cell>
          <cell r="E865">
            <v>19557</v>
          </cell>
        </row>
        <row r="866">
          <cell r="A866">
            <v>640319</v>
          </cell>
          <cell r="B866" t="str">
            <v>Sports footwear, with outer soles of rubber, plastics, leather or composition leather and uppers ...</v>
          </cell>
          <cell r="C866">
            <v>11651</v>
          </cell>
          <cell r="D866">
            <v>8527</v>
          </cell>
          <cell r="E866">
            <v>19543</v>
          </cell>
        </row>
        <row r="867">
          <cell r="A867">
            <v>870290</v>
          </cell>
          <cell r="B867" t="str">
            <v>Motor vehicles for the transport of &gt;= 10 persons, incl. driver, not with compression-ignition ...</v>
          </cell>
          <cell r="C867">
            <v>80318</v>
          </cell>
          <cell r="D867">
            <v>15504</v>
          </cell>
          <cell r="E867">
            <v>19534</v>
          </cell>
        </row>
        <row r="868">
          <cell r="A868">
            <v>401490</v>
          </cell>
          <cell r="B868" t="str">
            <v>Hygienic or pharmaceutical articles, incl. teats, of vulcanised rubber (excluding hard rubber), ...</v>
          </cell>
          <cell r="C868">
            <v>19372</v>
          </cell>
          <cell r="D868">
            <v>19743</v>
          </cell>
          <cell r="E868">
            <v>19446</v>
          </cell>
        </row>
        <row r="869">
          <cell r="A869">
            <v>721923</v>
          </cell>
          <cell r="B869" t="str">
            <v>Flat-rolled products of stainless steel, of a width of &gt;= 600 mm, not further worked than hot-rolled, ...</v>
          </cell>
          <cell r="C869">
            <v>10345</v>
          </cell>
          <cell r="D869">
            <v>12077</v>
          </cell>
          <cell r="E869">
            <v>19407</v>
          </cell>
        </row>
        <row r="870">
          <cell r="A870">
            <v>110412</v>
          </cell>
          <cell r="B870" t="str">
            <v>Rolled or flaked grains of oats</v>
          </cell>
          <cell r="C870">
            <v>17309</v>
          </cell>
          <cell r="D870">
            <v>18542</v>
          </cell>
          <cell r="E870">
            <v>19370</v>
          </cell>
        </row>
        <row r="871">
          <cell r="A871">
            <v>848130</v>
          </cell>
          <cell r="B871" t="str">
            <v>Check "non-return" valves for pipes, boiler shells, tanks, vats or the like</v>
          </cell>
          <cell r="C871">
            <v>14276</v>
          </cell>
          <cell r="D871">
            <v>28570</v>
          </cell>
          <cell r="E871">
            <v>19369</v>
          </cell>
        </row>
        <row r="872">
          <cell r="A872">
            <v>441113</v>
          </cell>
          <cell r="B872" t="str">
            <v>Medium density fibreboard "MDF" of wood, of a thickness &gt; 5 mm but &lt;= 9 mm</v>
          </cell>
          <cell r="C872">
            <v>21247</v>
          </cell>
          <cell r="D872">
            <v>22849</v>
          </cell>
          <cell r="E872">
            <v>19265</v>
          </cell>
        </row>
        <row r="873">
          <cell r="A873">
            <v>40590</v>
          </cell>
          <cell r="B873" t="str">
            <v>Fats and oils derived from milk, and dehydrated butter and ghee (excluding natural butter, ...</v>
          </cell>
          <cell r="C873">
            <v>17623</v>
          </cell>
          <cell r="D873">
            <v>21119</v>
          </cell>
          <cell r="E873">
            <v>19142</v>
          </cell>
        </row>
        <row r="874">
          <cell r="A874">
            <v>721030</v>
          </cell>
          <cell r="B874" t="str">
            <v>Flat-rolled products of iron or non-alloy steel, of a width of &gt;= 600 mm, hot-rolled or cold-rolled ...</v>
          </cell>
          <cell r="C874">
            <v>27932</v>
          </cell>
          <cell r="D874">
            <v>34184</v>
          </cell>
          <cell r="E874">
            <v>19029</v>
          </cell>
        </row>
        <row r="875">
          <cell r="A875">
            <v>940180</v>
          </cell>
          <cell r="B875" t="str">
            <v>Seats, n.e.s.</v>
          </cell>
          <cell r="C875">
            <v>16968</v>
          </cell>
          <cell r="D875">
            <v>17900</v>
          </cell>
          <cell r="E875">
            <v>18954</v>
          </cell>
        </row>
        <row r="876">
          <cell r="A876">
            <v>380110</v>
          </cell>
          <cell r="B876" t="str">
            <v>Artificial graphite (excluding retort graphite, retort carbon and goods of artificial graphite, ...</v>
          </cell>
          <cell r="C876">
            <v>19033</v>
          </cell>
          <cell r="D876">
            <v>21707</v>
          </cell>
          <cell r="E876">
            <v>18946</v>
          </cell>
        </row>
        <row r="877">
          <cell r="A877">
            <v>890190</v>
          </cell>
          <cell r="B877" t="str">
            <v>Vessels for the transport of goods and vessels for the transport of both persons and goods ...</v>
          </cell>
          <cell r="C877">
            <v>35398</v>
          </cell>
          <cell r="D877">
            <v>21228</v>
          </cell>
          <cell r="E877">
            <v>18931</v>
          </cell>
        </row>
        <row r="878">
          <cell r="A878">
            <v>720918</v>
          </cell>
          <cell r="B878" t="str">
            <v>Flat-rolled products of iron or non-alloy steel, of a width of &gt;= 600 mm, in coils, simply ...</v>
          </cell>
          <cell r="C878">
            <v>16890</v>
          </cell>
          <cell r="D878">
            <v>18844</v>
          </cell>
          <cell r="E878">
            <v>18913</v>
          </cell>
        </row>
        <row r="879">
          <cell r="A879">
            <v>81090</v>
          </cell>
          <cell r="B879" t="str">
            <v>Fresh tamarinds, cashew apples, jackfruit, lychees, sapodillo plums, passion fruit, carambola, ...</v>
          </cell>
          <cell r="C879">
            <v>16383</v>
          </cell>
          <cell r="D879">
            <v>19358</v>
          </cell>
          <cell r="E879">
            <v>18874</v>
          </cell>
        </row>
        <row r="880">
          <cell r="A880">
            <v>820730</v>
          </cell>
          <cell r="B880" t="str">
            <v>Interchangeable tools for pressing, stamping or punching</v>
          </cell>
          <cell r="C880">
            <v>16100</v>
          </cell>
          <cell r="D880">
            <v>18434</v>
          </cell>
          <cell r="E880">
            <v>18838</v>
          </cell>
        </row>
        <row r="881">
          <cell r="A881">
            <v>710420</v>
          </cell>
          <cell r="B881" t="str">
            <v>Precious and semi-precious stones, synthetic or reconstructed, unworked or simply sawn or roughly ...</v>
          </cell>
          <cell r="C881">
            <v>0</v>
          </cell>
          <cell r="D881">
            <v>1609</v>
          </cell>
          <cell r="E881">
            <v>18817</v>
          </cell>
        </row>
        <row r="882">
          <cell r="A882">
            <v>620449</v>
          </cell>
          <cell r="B882" t="str">
            <v>Womens or girls dresses of textile materials (excluding of wool, fine animal hair, cotton ...</v>
          </cell>
          <cell r="C882">
            <v>1973</v>
          </cell>
          <cell r="D882">
            <v>1612</v>
          </cell>
          <cell r="E882">
            <v>18799</v>
          </cell>
        </row>
        <row r="883">
          <cell r="A883">
            <v>80711</v>
          </cell>
          <cell r="B883" t="str">
            <v>Fresh watermelons</v>
          </cell>
          <cell r="C883">
            <v>19774</v>
          </cell>
          <cell r="D883">
            <v>20219</v>
          </cell>
          <cell r="E883">
            <v>18781</v>
          </cell>
        </row>
        <row r="884">
          <cell r="A884">
            <v>841239</v>
          </cell>
          <cell r="B884" t="str">
            <v>Pneumatic power engines and motors (excluding linear acting)</v>
          </cell>
          <cell r="C884">
            <v>8768</v>
          </cell>
          <cell r="D884">
            <v>13389</v>
          </cell>
          <cell r="E884">
            <v>18730</v>
          </cell>
        </row>
        <row r="885">
          <cell r="A885">
            <v>722920</v>
          </cell>
          <cell r="B885" t="str">
            <v>Wire of silico-manganese steel, in coils (excluding bars and rods)</v>
          </cell>
          <cell r="C885">
            <v>2554</v>
          </cell>
          <cell r="D885">
            <v>17926</v>
          </cell>
          <cell r="E885">
            <v>18710</v>
          </cell>
        </row>
        <row r="886">
          <cell r="A886">
            <v>320910</v>
          </cell>
          <cell r="B886" t="str">
            <v>Paints and varnishes, incl. enamels and lacquers, based on acrylic or vinyl polymers, dispersed ...</v>
          </cell>
          <cell r="C886">
            <v>17841</v>
          </cell>
          <cell r="D886">
            <v>19558</v>
          </cell>
          <cell r="E886">
            <v>18674</v>
          </cell>
        </row>
        <row r="887">
          <cell r="A887">
            <v>851310</v>
          </cell>
          <cell r="B887" t="str">
            <v>Portable electrical lamps designed to function by their own source of energy</v>
          </cell>
          <cell r="C887">
            <v>18054</v>
          </cell>
          <cell r="D887">
            <v>16934</v>
          </cell>
          <cell r="E887">
            <v>18656</v>
          </cell>
        </row>
        <row r="888">
          <cell r="A888">
            <v>901831</v>
          </cell>
          <cell r="B888" t="str">
            <v>Syringes, with or without needles, used in medical, surgical, dental or veterinary sciences</v>
          </cell>
          <cell r="C888">
            <v>1130</v>
          </cell>
          <cell r="D888">
            <v>4930</v>
          </cell>
          <cell r="E888">
            <v>18605</v>
          </cell>
        </row>
        <row r="889">
          <cell r="A889">
            <v>482369</v>
          </cell>
          <cell r="B889" t="str">
            <v>Trays, dishes, plates, cups and the like, of paper or paperboard (excluding of bamboo paper ...</v>
          </cell>
          <cell r="C889">
            <v>11151</v>
          </cell>
          <cell r="D889">
            <v>13708</v>
          </cell>
          <cell r="E889">
            <v>18541</v>
          </cell>
        </row>
        <row r="890">
          <cell r="A890">
            <v>151499</v>
          </cell>
          <cell r="B890" t="str">
            <v>High erucic acid rape or colza oil "fixed oil which has an erucic acid content of &gt;= 2%", and ...</v>
          </cell>
          <cell r="C890">
            <v>18827</v>
          </cell>
          <cell r="D890">
            <v>26509</v>
          </cell>
          <cell r="E890">
            <v>18530</v>
          </cell>
        </row>
        <row r="891">
          <cell r="A891">
            <v>520851</v>
          </cell>
          <cell r="B891" t="str">
            <v>Plain woven fabrics of cotton, containing &gt;= 85% cotton by weight and weighing &lt;= 100 g/m², ...</v>
          </cell>
          <cell r="C891">
            <v>808</v>
          </cell>
          <cell r="D891">
            <v>4990</v>
          </cell>
          <cell r="E891">
            <v>18521</v>
          </cell>
        </row>
        <row r="892">
          <cell r="A892">
            <v>330730</v>
          </cell>
          <cell r="B892" t="str">
            <v>Perfumed bath salts and other bath and shower preparations</v>
          </cell>
          <cell r="C892">
            <v>28138</v>
          </cell>
          <cell r="D892">
            <v>20688</v>
          </cell>
          <cell r="E892">
            <v>18432</v>
          </cell>
        </row>
        <row r="893">
          <cell r="A893">
            <v>731290</v>
          </cell>
          <cell r="B893" t="str">
            <v>Plaited bands, slings and the like, of iron or steel (excluding electrically insulated products)</v>
          </cell>
          <cell r="C893">
            <v>7242</v>
          </cell>
          <cell r="D893">
            <v>15665</v>
          </cell>
          <cell r="E893">
            <v>18327</v>
          </cell>
        </row>
        <row r="894">
          <cell r="A894">
            <v>540752</v>
          </cell>
          <cell r="B894" t="str">
            <v>Woven fabrics of yarn containing &gt;= 85% by weight of textured polyester filaments, incl. monofilament ...</v>
          </cell>
          <cell r="C894">
            <v>22906</v>
          </cell>
          <cell r="D894">
            <v>28908</v>
          </cell>
          <cell r="E894">
            <v>18246</v>
          </cell>
        </row>
        <row r="895">
          <cell r="A895">
            <v>610343</v>
          </cell>
          <cell r="B895" t="str">
            <v>Mens or boys trousers, bib and brace overalls, breeches and shorts of synthetic fibres, knitted ...</v>
          </cell>
          <cell r="C895">
            <v>20529</v>
          </cell>
          <cell r="D895">
            <v>21511</v>
          </cell>
          <cell r="E895">
            <v>18125</v>
          </cell>
        </row>
        <row r="896">
          <cell r="A896">
            <v>381400</v>
          </cell>
          <cell r="B896" t="str">
            <v>Organic composite solvents and thinners, n.e.s.; prepared paint or varnish removers (excluding ...</v>
          </cell>
          <cell r="C896">
            <v>13619</v>
          </cell>
          <cell r="D896">
            <v>17109</v>
          </cell>
          <cell r="E896">
            <v>18093</v>
          </cell>
        </row>
        <row r="897">
          <cell r="A897">
            <v>711420</v>
          </cell>
          <cell r="B897" t="str">
            <v>Articles of goldsmiths or silversmiths wares and parts thereof, of base metal clad with precious ...</v>
          </cell>
          <cell r="C897">
            <v>121</v>
          </cell>
          <cell r="D897">
            <v>3334</v>
          </cell>
          <cell r="E897">
            <v>18062</v>
          </cell>
        </row>
        <row r="898">
          <cell r="A898">
            <v>960899</v>
          </cell>
          <cell r="B898" t="str">
            <v>Parts of ball-point pens, felt-tipped and other porous-tipped pens and markers, fountain pens ...</v>
          </cell>
          <cell r="C898">
            <v>21215</v>
          </cell>
          <cell r="D898">
            <v>21276</v>
          </cell>
          <cell r="E898">
            <v>18044</v>
          </cell>
        </row>
        <row r="899">
          <cell r="A899">
            <v>854470</v>
          </cell>
          <cell r="B899" t="str">
            <v>Optical fibre cables made up of individually sheathed fibres, whether or not containing electric ...</v>
          </cell>
          <cell r="C899">
            <v>20876</v>
          </cell>
          <cell r="D899">
            <v>20888</v>
          </cell>
          <cell r="E899">
            <v>17929</v>
          </cell>
        </row>
        <row r="900">
          <cell r="A900">
            <v>841690</v>
          </cell>
          <cell r="B900" t="str">
            <v>Parts of furnace burners such as mechanical stokers, incl. their mechanical grates, mechanical ...</v>
          </cell>
          <cell r="C900">
            <v>24762</v>
          </cell>
          <cell r="D900">
            <v>25433</v>
          </cell>
          <cell r="E900">
            <v>17911</v>
          </cell>
        </row>
        <row r="901">
          <cell r="A901">
            <v>292215</v>
          </cell>
          <cell r="B901" t="str">
            <v>Triethanolamine</v>
          </cell>
          <cell r="C901">
            <v>13276</v>
          </cell>
          <cell r="D901">
            <v>24299</v>
          </cell>
          <cell r="E901">
            <v>17901</v>
          </cell>
        </row>
        <row r="902">
          <cell r="A902">
            <v>850710</v>
          </cell>
          <cell r="B902" t="str">
            <v>Lead-acid accumulators of a kind used for starting piston engine "starter batteries" (excluding ...</v>
          </cell>
          <cell r="C902">
            <v>16297</v>
          </cell>
          <cell r="D902">
            <v>22663</v>
          </cell>
          <cell r="E902">
            <v>17885</v>
          </cell>
        </row>
        <row r="903">
          <cell r="A903">
            <v>890110</v>
          </cell>
          <cell r="B903" t="str">
            <v>Cruise ships, excursion boats and similar vessels principally designed for the transport of ...</v>
          </cell>
          <cell r="C903">
            <v>37718</v>
          </cell>
          <cell r="D903">
            <v>39938</v>
          </cell>
          <cell r="E903">
            <v>17877</v>
          </cell>
        </row>
        <row r="904">
          <cell r="A904">
            <v>330620</v>
          </cell>
          <cell r="B904" t="str">
            <v>Yarn used to clean between the teeth "dental floss", in individual retail packages</v>
          </cell>
          <cell r="C904">
            <v>15667</v>
          </cell>
          <cell r="D904">
            <v>16989</v>
          </cell>
          <cell r="E904">
            <v>17796</v>
          </cell>
        </row>
        <row r="905">
          <cell r="A905">
            <v>271490</v>
          </cell>
          <cell r="B905" t="str">
            <v>Bitumen and asphalt, natural; asphaltites and asphaltic rocks</v>
          </cell>
          <cell r="C905">
            <v>33356</v>
          </cell>
          <cell r="D905">
            <v>14649</v>
          </cell>
          <cell r="E905">
            <v>17770</v>
          </cell>
        </row>
        <row r="906">
          <cell r="A906">
            <v>851640</v>
          </cell>
          <cell r="B906" t="str">
            <v>Electric smoothing irons</v>
          </cell>
          <cell r="C906">
            <v>23289</v>
          </cell>
          <cell r="D906">
            <v>24317</v>
          </cell>
          <cell r="E906">
            <v>17768</v>
          </cell>
        </row>
        <row r="907">
          <cell r="A907">
            <v>230400</v>
          </cell>
          <cell r="B907" t="str">
            <v>Oilcake and other solid residues, whether or not ground or in the form of pellets, resulting ...</v>
          </cell>
          <cell r="C907">
            <v>19620</v>
          </cell>
          <cell r="D907">
            <v>10907</v>
          </cell>
          <cell r="E907">
            <v>17746</v>
          </cell>
        </row>
        <row r="908">
          <cell r="A908">
            <v>903120</v>
          </cell>
          <cell r="B908" t="str">
            <v>Test benches for motors, generators, pumps, etc.</v>
          </cell>
          <cell r="C908">
            <v>1192</v>
          </cell>
          <cell r="D908">
            <v>2526</v>
          </cell>
          <cell r="E908">
            <v>17666</v>
          </cell>
        </row>
        <row r="909">
          <cell r="A909">
            <v>210500</v>
          </cell>
          <cell r="B909" t="str">
            <v>Ice cream and other edible ice, whether or not containing cocoa</v>
          </cell>
          <cell r="C909">
            <v>16393</v>
          </cell>
          <cell r="D909">
            <v>19107</v>
          </cell>
          <cell r="E909">
            <v>17660</v>
          </cell>
        </row>
        <row r="910">
          <cell r="A910">
            <v>320649</v>
          </cell>
          <cell r="B910" t="str">
            <v>Inorganic or mineral colouring matter, n.e.s.; preparations based on inorganic or mineral colouring ...</v>
          </cell>
          <cell r="C910">
            <v>14089</v>
          </cell>
          <cell r="D910">
            <v>14709</v>
          </cell>
          <cell r="E910">
            <v>17644</v>
          </cell>
        </row>
        <row r="911">
          <cell r="A911">
            <v>691200</v>
          </cell>
          <cell r="B911" t="str">
            <v>Tableware, kitchenware, other household articles and toilet articles, of ceramics other than ...</v>
          </cell>
          <cell r="C911">
            <v>15249</v>
          </cell>
          <cell r="D911">
            <v>15862</v>
          </cell>
          <cell r="E911">
            <v>17606</v>
          </cell>
        </row>
        <row r="912">
          <cell r="A912">
            <v>220110</v>
          </cell>
          <cell r="B912" t="str">
            <v>Mineral waters and aerated waters, not containing added sugar, other sweetening matter or flavoured</v>
          </cell>
          <cell r="C912">
            <v>17697</v>
          </cell>
          <cell r="D912">
            <v>19356</v>
          </cell>
          <cell r="E912">
            <v>17562</v>
          </cell>
        </row>
        <row r="913">
          <cell r="A913">
            <v>640411</v>
          </cell>
          <cell r="B913" t="str">
            <v>Sports footwear, incl. tennis shoes, basketball shoes, gym shoes, training shoes and the like, ...</v>
          </cell>
          <cell r="C913">
            <v>13831</v>
          </cell>
          <cell r="D913">
            <v>16957</v>
          </cell>
          <cell r="E913">
            <v>17495</v>
          </cell>
        </row>
        <row r="914">
          <cell r="A914">
            <v>300441</v>
          </cell>
          <cell r="B914" t="str">
            <v>Medicaments containing ephedrine or its salts, not containing hormones, steroids used as hormones ...</v>
          </cell>
          <cell r="C914">
            <v>7566</v>
          </cell>
          <cell r="D914">
            <v>11679</v>
          </cell>
          <cell r="E914">
            <v>17401</v>
          </cell>
        </row>
        <row r="915">
          <cell r="A915">
            <v>721790</v>
          </cell>
          <cell r="B915" t="str">
            <v>Wire of iron or non-alloy steel, in coils, plated or coated (excluding plated or coated with ...</v>
          </cell>
          <cell r="C915">
            <v>3252</v>
          </cell>
          <cell r="D915">
            <v>8737</v>
          </cell>
          <cell r="E915">
            <v>17393</v>
          </cell>
        </row>
        <row r="916">
          <cell r="A916">
            <v>902519</v>
          </cell>
          <cell r="B916" t="str">
            <v>Thermometers and pyrometers, not combined with other instruments (excluding liquid-filled thermometers ...</v>
          </cell>
          <cell r="C916">
            <v>4676</v>
          </cell>
          <cell r="D916">
            <v>6599</v>
          </cell>
          <cell r="E916">
            <v>17389</v>
          </cell>
        </row>
        <row r="917">
          <cell r="A917">
            <v>848120</v>
          </cell>
          <cell r="B917" t="str">
            <v>Valves for oleohydraulic or pneumatic transmission</v>
          </cell>
          <cell r="C917">
            <v>13466</v>
          </cell>
          <cell r="D917">
            <v>11061</v>
          </cell>
          <cell r="E917">
            <v>17371</v>
          </cell>
        </row>
        <row r="918">
          <cell r="A918">
            <v>392043</v>
          </cell>
          <cell r="B918" t="str">
            <v>Plates, sheets, film, foil and strip, of non-cellular polymers of vinyl chloride, containing ...</v>
          </cell>
          <cell r="C918">
            <v>12852</v>
          </cell>
          <cell r="D918">
            <v>19180</v>
          </cell>
          <cell r="E918">
            <v>17314</v>
          </cell>
        </row>
        <row r="919">
          <cell r="A919">
            <v>840991</v>
          </cell>
          <cell r="B919" t="str">
            <v>Parts suitable for use solely or principally with spark-ignition internal combustion piston ...</v>
          </cell>
          <cell r="C919">
            <v>12482</v>
          </cell>
          <cell r="D919">
            <v>15444</v>
          </cell>
          <cell r="E919">
            <v>17267</v>
          </cell>
        </row>
        <row r="920">
          <cell r="A920">
            <v>392113</v>
          </cell>
          <cell r="B920" t="str">
            <v>Plates, sheets, film, foil and strip, of cellular polyurethanes, unworked or merely surface-worked ...</v>
          </cell>
          <cell r="C920">
            <v>12316</v>
          </cell>
          <cell r="D920">
            <v>11324</v>
          </cell>
          <cell r="E920">
            <v>17157</v>
          </cell>
        </row>
        <row r="921">
          <cell r="A921">
            <v>220421</v>
          </cell>
          <cell r="B921" t="str">
            <v>Wine of fresh grapes, incl. fortified wines, and grape must whose fermentation has been arrested ...</v>
          </cell>
          <cell r="C921">
            <v>37062</v>
          </cell>
          <cell r="D921">
            <v>14447</v>
          </cell>
          <cell r="E921">
            <v>17141</v>
          </cell>
        </row>
        <row r="922">
          <cell r="A922">
            <v>851150</v>
          </cell>
          <cell r="B922" t="str">
            <v>Generators of a kind used for internal combustion engines (excluding magneto dynamos and dual ...</v>
          </cell>
          <cell r="C922">
            <v>21191</v>
          </cell>
          <cell r="D922">
            <v>19036</v>
          </cell>
          <cell r="E922">
            <v>17133</v>
          </cell>
        </row>
        <row r="923">
          <cell r="A923">
            <v>350610</v>
          </cell>
          <cell r="B923" t="str">
            <v>Products suitable for use as glues or adhesives put up for retail sale as glues or adhesives, ...</v>
          </cell>
          <cell r="C923">
            <v>10982</v>
          </cell>
          <cell r="D923">
            <v>17382</v>
          </cell>
          <cell r="E923">
            <v>17116</v>
          </cell>
        </row>
        <row r="924">
          <cell r="A924">
            <v>390610</v>
          </cell>
          <cell r="B924" t="str">
            <v>Poly"methyl methacrylate", in primary forms</v>
          </cell>
          <cell r="C924">
            <v>12740</v>
          </cell>
          <cell r="D924">
            <v>15452</v>
          </cell>
          <cell r="E924">
            <v>17069</v>
          </cell>
        </row>
        <row r="925">
          <cell r="A925">
            <v>720712</v>
          </cell>
          <cell r="B925" t="str">
            <v>Semi-finished products of iron or non-alloy steel containing, by weight, &lt; 0,25% of carbon, ...</v>
          </cell>
          <cell r="C925">
            <v>0</v>
          </cell>
          <cell r="D925">
            <v>76972</v>
          </cell>
          <cell r="E925">
            <v>17067</v>
          </cell>
        </row>
        <row r="926">
          <cell r="A926">
            <v>180320</v>
          </cell>
          <cell r="B926" t="str">
            <v>Cocoa paste, wholly or partly defatted</v>
          </cell>
          <cell r="C926">
            <v>16311</v>
          </cell>
          <cell r="D926">
            <v>11610</v>
          </cell>
          <cell r="E926">
            <v>16989</v>
          </cell>
        </row>
        <row r="927">
          <cell r="A927">
            <v>391690</v>
          </cell>
          <cell r="B927" t="str">
            <v>Monofilament of which any cross-sectional dimension &gt; 1 mm, rods, sticks and profile shapes, ...</v>
          </cell>
          <cell r="C927">
            <v>8642</v>
          </cell>
          <cell r="D927">
            <v>12418</v>
          </cell>
          <cell r="E927">
            <v>16958</v>
          </cell>
        </row>
        <row r="928">
          <cell r="A928">
            <v>820770</v>
          </cell>
          <cell r="B928" t="str">
            <v>Interchangeable tools for milling</v>
          </cell>
          <cell r="C928">
            <v>16452</v>
          </cell>
          <cell r="D928">
            <v>15336</v>
          </cell>
          <cell r="E928">
            <v>16786</v>
          </cell>
        </row>
        <row r="929">
          <cell r="A929">
            <v>830260</v>
          </cell>
          <cell r="B929" t="str">
            <v>Automatic door closers of base metal</v>
          </cell>
          <cell r="C929">
            <v>10362</v>
          </cell>
          <cell r="D929">
            <v>13972</v>
          </cell>
          <cell r="E929">
            <v>16770</v>
          </cell>
        </row>
        <row r="930">
          <cell r="A930">
            <v>391721</v>
          </cell>
          <cell r="B930" t="str">
            <v>Rigid tubes, pipes and hoses, of polymers of ethylene</v>
          </cell>
          <cell r="C930">
            <v>7814</v>
          </cell>
          <cell r="D930">
            <v>11624</v>
          </cell>
          <cell r="E930">
            <v>16760</v>
          </cell>
        </row>
        <row r="931">
          <cell r="A931">
            <v>730719</v>
          </cell>
          <cell r="B931" t="str">
            <v>Cast tube or pipe fittings of iron or steel (excluding products of non-malleable cast iron)</v>
          </cell>
          <cell r="C931">
            <v>17374</v>
          </cell>
          <cell r="D931">
            <v>25589</v>
          </cell>
          <cell r="E931">
            <v>16747</v>
          </cell>
        </row>
        <row r="932">
          <cell r="A932">
            <v>300590</v>
          </cell>
          <cell r="B932" t="str">
            <v>Wadding, gauze, bandages and the like, e.g. dressings, adhesive plasters, poultices, impregnated ...</v>
          </cell>
          <cell r="C932">
            <v>4199</v>
          </cell>
          <cell r="D932">
            <v>4929</v>
          </cell>
          <cell r="E932">
            <v>16644</v>
          </cell>
        </row>
        <row r="933">
          <cell r="A933">
            <v>730411</v>
          </cell>
          <cell r="B933" t="str">
            <v>Line pipe of a kind used for oil or gas pipelines, seamless, of stainless steel</v>
          </cell>
          <cell r="C933">
            <v>4673</v>
          </cell>
          <cell r="D933">
            <v>63386</v>
          </cell>
          <cell r="E933">
            <v>16624</v>
          </cell>
        </row>
        <row r="934">
          <cell r="A934">
            <v>110630</v>
          </cell>
          <cell r="B934" t="str">
            <v>Flour, meal and powder of produce of chapter 8 "Edible fruit and nuts; peel of citrus fruits ...</v>
          </cell>
          <cell r="C934">
            <v>21351</v>
          </cell>
          <cell r="D934">
            <v>19950</v>
          </cell>
          <cell r="E934">
            <v>16623</v>
          </cell>
        </row>
        <row r="935">
          <cell r="A935">
            <v>380899</v>
          </cell>
          <cell r="B935" t="str">
            <v>Rodenticides and other plant protection products put up for retail sale or as preparations ...</v>
          </cell>
          <cell r="C935">
            <v>13733</v>
          </cell>
          <cell r="D935">
            <v>17683</v>
          </cell>
          <cell r="E935">
            <v>16603</v>
          </cell>
        </row>
        <row r="936">
          <cell r="A936">
            <v>848610</v>
          </cell>
          <cell r="B936" t="str">
            <v>Machines and apparatus for the manufacture of boules or wafers</v>
          </cell>
          <cell r="C936">
            <v>23641</v>
          </cell>
          <cell r="D936">
            <v>11424</v>
          </cell>
          <cell r="E936">
            <v>16598</v>
          </cell>
        </row>
        <row r="937">
          <cell r="A937">
            <v>920994</v>
          </cell>
          <cell r="B937" t="str">
            <v>Parts and accessories for musical instruments, the sound of which is produced, or must be amplified, ...</v>
          </cell>
          <cell r="C937">
            <v>3780</v>
          </cell>
          <cell r="D937">
            <v>12636</v>
          </cell>
          <cell r="E937">
            <v>16562</v>
          </cell>
        </row>
        <row r="938">
          <cell r="A938">
            <v>340399</v>
          </cell>
          <cell r="B938" t="str">
            <v>Lubricant preparations, incl. cutting-oil preparations, bolt or nut release preparations, anti-rust ...</v>
          </cell>
          <cell r="C938">
            <v>34171</v>
          </cell>
          <cell r="D938">
            <v>19662</v>
          </cell>
          <cell r="E938">
            <v>16557</v>
          </cell>
        </row>
        <row r="939">
          <cell r="A939">
            <v>851590</v>
          </cell>
          <cell r="B939" t="str">
            <v>Parts of machines and apparatus for soldering or welding or for hot spraying of metals, metal ...</v>
          </cell>
          <cell r="C939">
            <v>12698</v>
          </cell>
          <cell r="D939">
            <v>19215</v>
          </cell>
          <cell r="E939">
            <v>16549</v>
          </cell>
        </row>
        <row r="940">
          <cell r="A940">
            <v>30111</v>
          </cell>
          <cell r="B940" t="str">
            <v>Live ornamental freshwater fish</v>
          </cell>
          <cell r="C940">
            <v>14321</v>
          </cell>
          <cell r="D940">
            <v>16592</v>
          </cell>
          <cell r="E940">
            <v>16542</v>
          </cell>
        </row>
        <row r="941">
          <cell r="A941">
            <v>691490</v>
          </cell>
          <cell r="B941" t="str">
            <v>Ceramic articles, n.e.s. (excluding of porcelain or china)</v>
          </cell>
          <cell r="C941">
            <v>17606</v>
          </cell>
          <cell r="D941">
            <v>17482</v>
          </cell>
          <cell r="E941">
            <v>16472</v>
          </cell>
        </row>
        <row r="942">
          <cell r="A942">
            <v>731420</v>
          </cell>
          <cell r="B942" t="str">
            <v>Grill, netting and fencing, welded at the intersection, having a mesh size of &gt;= 100 cm², of ...</v>
          </cell>
          <cell r="C942">
            <v>10911</v>
          </cell>
          <cell r="D942">
            <v>10117</v>
          </cell>
          <cell r="E942">
            <v>16465</v>
          </cell>
        </row>
        <row r="943">
          <cell r="A943">
            <v>520523</v>
          </cell>
          <cell r="B943" t="str">
            <v>Single cotton yarn, of combed fibres, containing &gt;= 85% cotton by weight and with a linear ...</v>
          </cell>
          <cell r="C943">
            <v>14286</v>
          </cell>
          <cell r="D943">
            <v>21511</v>
          </cell>
          <cell r="E943">
            <v>16457</v>
          </cell>
        </row>
        <row r="944">
          <cell r="A944">
            <v>380892</v>
          </cell>
          <cell r="B944" t="str">
            <v>Fungicides (excluding goods of subheading 3808.50)</v>
          </cell>
          <cell r="C944">
            <v>12311</v>
          </cell>
          <cell r="D944">
            <v>16980</v>
          </cell>
          <cell r="E944">
            <v>16439</v>
          </cell>
        </row>
        <row r="945">
          <cell r="A945">
            <v>391739</v>
          </cell>
          <cell r="B945" t="str">
            <v>Flexible tubes, pipes and hoses, of plastics, reinforced or otherwise combined with other materials ...</v>
          </cell>
          <cell r="C945">
            <v>17763</v>
          </cell>
          <cell r="D945">
            <v>15669</v>
          </cell>
          <cell r="E945">
            <v>16406</v>
          </cell>
        </row>
        <row r="946">
          <cell r="A946">
            <v>840820</v>
          </cell>
          <cell r="B946" t="str">
            <v>Compression-ignition internal combustion piston engine "diesel or semi-diesel engine", for ...</v>
          </cell>
          <cell r="C946">
            <v>19130</v>
          </cell>
          <cell r="D946">
            <v>20918</v>
          </cell>
          <cell r="E946">
            <v>16391</v>
          </cell>
        </row>
        <row r="947">
          <cell r="A947">
            <v>842490</v>
          </cell>
          <cell r="B947" t="str">
            <v>Parts of fire extinguishers, spray guns and similar appliances, steam or sand blasting machines ...</v>
          </cell>
          <cell r="C947">
            <v>19033</v>
          </cell>
          <cell r="D947">
            <v>22214</v>
          </cell>
          <cell r="E947">
            <v>16347</v>
          </cell>
        </row>
        <row r="948">
          <cell r="A948">
            <v>190120</v>
          </cell>
          <cell r="B948" t="str">
            <v>Mixes and doughs of flour, groats, meal, starch or malt extract, not containing cocoa or containing ...</v>
          </cell>
          <cell r="C948">
            <v>16884</v>
          </cell>
          <cell r="D948">
            <v>15959</v>
          </cell>
          <cell r="E948">
            <v>16333</v>
          </cell>
        </row>
        <row r="949">
          <cell r="A949">
            <v>283526</v>
          </cell>
          <cell r="B949" t="str">
            <v>Phosphates of calcium (excluding calcium hydrogenorthophosphate "dicalcium phosphate")</v>
          </cell>
          <cell r="C949">
            <v>17337</v>
          </cell>
          <cell r="D949">
            <v>20793</v>
          </cell>
          <cell r="E949">
            <v>16288</v>
          </cell>
        </row>
        <row r="950">
          <cell r="A950">
            <v>480255</v>
          </cell>
          <cell r="B950" t="str">
            <v>Uncoated paper and paperboard, of a kind used for writing, printing or other graphic purposes, ...</v>
          </cell>
          <cell r="C950">
            <v>2430</v>
          </cell>
          <cell r="D950">
            <v>1605</v>
          </cell>
          <cell r="E950">
            <v>16261</v>
          </cell>
        </row>
        <row r="951">
          <cell r="A951">
            <v>910890</v>
          </cell>
          <cell r="B951" t="str">
            <v>Watch movements, complete and assembled, with hand winding only</v>
          </cell>
          <cell r="C951">
            <v>11035</v>
          </cell>
          <cell r="D951">
            <v>25918</v>
          </cell>
          <cell r="E951">
            <v>16194</v>
          </cell>
        </row>
        <row r="952">
          <cell r="A952">
            <v>290519</v>
          </cell>
          <cell r="B952" t="str">
            <v>Saturated monohydric acyclic alcohols (excluding methanol "methyl alcohol", propan-1-ol "propyl ...</v>
          </cell>
          <cell r="C952">
            <v>22819</v>
          </cell>
          <cell r="D952">
            <v>27407</v>
          </cell>
          <cell r="E952">
            <v>16100</v>
          </cell>
        </row>
        <row r="953">
          <cell r="A953">
            <v>700521</v>
          </cell>
          <cell r="B953" t="str">
            <v>Float glass and surface ground glass, in sheets, coloured throughout the mass "body tinted", ...</v>
          </cell>
          <cell r="C953">
            <v>4143</v>
          </cell>
          <cell r="D953">
            <v>13699</v>
          </cell>
          <cell r="E953">
            <v>16083</v>
          </cell>
        </row>
        <row r="954">
          <cell r="A954">
            <v>731819</v>
          </cell>
          <cell r="B954" t="str">
            <v>Threaded articles, of iron or steel, n.e.s.</v>
          </cell>
          <cell r="C954">
            <v>24178</v>
          </cell>
          <cell r="D954">
            <v>21178</v>
          </cell>
          <cell r="E954">
            <v>16036</v>
          </cell>
        </row>
        <row r="955">
          <cell r="A955">
            <v>850152</v>
          </cell>
          <cell r="B955" t="str">
            <v>AC motors, multi-phase, of an output &gt; 750 W but &lt;= 75 kW</v>
          </cell>
          <cell r="C955">
            <v>16890</v>
          </cell>
          <cell r="D955">
            <v>18217</v>
          </cell>
          <cell r="E955">
            <v>16016</v>
          </cell>
        </row>
        <row r="956">
          <cell r="A956">
            <v>910819</v>
          </cell>
          <cell r="B956" t="str">
            <v>Watch movements, complete and assembled, electrically operated, with combined opto-electronic ...</v>
          </cell>
          <cell r="C956">
            <v>41</v>
          </cell>
          <cell r="D956">
            <v>735</v>
          </cell>
          <cell r="E956">
            <v>16009</v>
          </cell>
        </row>
        <row r="957">
          <cell r="A957">
            <v>851850</v>
          </cell>
          <cell r="B957" t="str">
            <v>Electric sound amplifier sets</v>
          </cell>
          <cell r="C957">
            <v>26652</v>
          </cell>
          <cell r="D957">
            <v>22312</v>
          </cell>
          <cell r="E957">
            <v>15982</v>
          </cell>
        </row>
        <row r="958">
          <cell r="A958">
            <v>220190</v>
          </cell>
          <cell r="B958" t="str">
            <v>Ordinary natural water, not containing added sugar, other sweetening matter or flavoured; ice ...</v>
          </cell>
          <cell r="C958">
            <v>14159</v>
          </cell>
          <cell r="D958">
            <v>14086</v>
          </cell>
          <cell r="E958">
            <v>15981</v>
          </cell>
        </row>
        <row r="959">
          <cell r="A959">
            <v>900630</v>
          </cell>
          <cell r="B959" t="str">
            <v>Cameras specially designed for underwater use, for aerial survey or for medical or surgical ...</v>
          </cell>
          <cell r="C959">
            <v>2159</v>
          </cell>
          <cell r="D959">
            <v>1247</v>
          </cell>
          <cell r="E959">
            <v>15813</v>
          </cell>
        </row>
        <row r="960">
          <cell r="A960">
            <v>610120</v>
          </cell>
          <cell r="B960" t="str">
            <v>Overcoats, car coats, capes, cloaks, anoraks, incl. ski jackets, windcheaters, wind-jackets ...</v>
          </cell>
          <cell r="C960">
            <v>14387</v>
          </cell>
          <cell r="D960">
            <v>18825</v>
          </cell>
          <cell r="E960">
            <v>15804</v>
          </cell>
        </row>
        <row r="961">
          <cell r="A961">
            <v>400249</v>
          </cell>
          <cell r="B961" t="str">
            <v>Chloroprene "chlorobutadiene rubber, CR", in primary forms or in plates, sheets or strip (excluding ...</v>
          </cell>
          <cell r="C961">
            <v>18151</v>
          </cell>
          <cell r="D961">
            <v>19181</v>
          </cell>
          <cell r="E961">
            <v>15794</v>
          </cell>
        </row>
        <row r="962">
          <cell r="A962">
            <v>400300</v>
          </cell>
          <cell r="B962" t="str">
            <v>Reclaimed rubber in primary forms or in plates, sheets or strip</v>
          </cell>
          <cell r="C962">
            <v>13649</v>
          </cell>
          <cell r="D962">
            <v>13700</v>
          </cell>
          <cell r="E962">
            <v>15787</v>
          </cell>
        </row>
        <row r="963">
          <cell r="A963">
            <v>848049</v>
          </cell>
          <cell r="B963" t="str">
            <v>Moulds for metal or metal carbides (excluding moulds of graphite or other carbons, ceramic ...</v>
          </cell>
          <cell r="C963">
            <v>8394</v>
          </cell>
          <cell r="D963">
            <v>4282</v>
          </cell>
          <cell r="E963">
            <v>15781</v>
          </cell>
        </row>
        <row r="964">
          <cell r="A964">
            <v>780419</v>
          </cell>
          <cell r="B964" t="str">
            <v>Lead plates; lead sheets, strip and foil, of a thickness "excluding any backing" of &gt; 0,2 mm</v>
          </cell>
          <cell r="C964">
            <v>10368</v>
          </cell>
          <cell r="D964">
            <v>14843</v>
          </cell>
          <cell r="E964">
            <v>15747</v>
          </cell>
        </row>
        <row r="965">
          <cell r="A965">
            <v>721632</v>
          </cell>
          <cell r="B965" t="str">
            <v>I sections of iron or non-alloy steel, not further worked than hot-rolled, hot-drawn or hot-extruded, ...</v>
          </cell>
          <cell r="C965">
            <v>7945</v>
          </cell>
          <cell r="D965">
            <v>12715</v>
          </cell>
          <cell r="E965">
            <v>15717</v>
          </cell>
        </row>
        <row r="966">
          <cell r="A966">
            <v>60290</v>
          </cell>
          <cell r="B966" t="str">
            <v>Live plants, incl. their roots, and mushroom spawn (excluding bulbs, tubers, tuberous roots, ...</v>
          </cell>
          <cell r="C966">
            <v>16164</v>
          </cell>
          <cell r="D966">
            <v>13871</v>
          </cell>
          <cell r="E966">
            <v>15608</v>
          </cell>
        </row>
        <row r="967">
          <cell r="A967">
            <v>721710</v>
          </cell>
          <cell r="B967" t="str">
            <v>Wire of iron or non-alloy steel, in coils, not plated or coated, whether or not polished (excluding ...</v>
          </cell>
          <cell r="C967">
            <v>13288</v>
          </cell>
          <cell r="D967">
            <v>16540</v>
          </cell>
          <cell r="E967">
            <v>15597</v>
          </cell>
        </row>
        <row r="968">
          <cell r="A968">
            <v>846229</v>
          </cell>
          <cell r="B968" t="str">
            <v>Bending, folding, straightening or flattening machines, incl. presses, not numerically controlled, ...</v>
          </cell>
          <cell r="C968">
            <v>26461</v>
          </cell>
          <cell r="D968">
            <v>54101</v>
          </cell>
          <cell r="E968">
            <v>15559</v>
          </cell>
        </row>
        <row r="969">
          <cell r="A969">
            <v>854330</v>
          </cell>
          <cell r="B969" t="str">
            <v>Machines and apparatus for electroplating, electrolysis or electrophoresis</v>
          </cell>
          <cell r="C969">
            <v>7189</v>
          </cell>
          <cell r="D969">
            <v>28940</v>
          </cell>
          <cell r="E969">
            <v>15557</v>
          </cell>
        </row>
        <row r="970">
          <cell r="A970">
            <v>330590</v>
          </cell>
          <cell r="B970" t="str">
            <v>Preparations for use on the hair (excluding shampoos, preparations for permanent waving or ...</v>
          </cell>
          <cell r="C970">
            <v>18284</v>
          </cell>
          <cell r="D970">
            <v>14211</v>
          </cell>
          <cell r="E970">
            <v>15492</v>
          </cell>
        </row>
        <row r="971">
          <cell r="A971">
            <v>420292</v>
          </cell>
          <cell r="B971" t="str">
            <v>Travelling-bags, insulated food or beverage bags, toilet bags, rucksacks, shopping-bags, map-cases, ...</v>
          </cell>
          <cell r="C971">
            <v>8302</v>
          </cell>
          <cell r="D971">
            <v>13582</v>
          </cell>
          <cell r="E971">
            <v>15433</v>
          </cell>
        </row>
        <row r="972">
          <cell r="A972">
            <v>292211</v>
          </cell>
          <cell r="B972" t="str">
            <v>Monoethanolamine and its salts</v>
          </cell>
          <cell r="C972">
            <v>17283</v>
          </cell>
          <cell r="D972">
            <v>21854</v>
          </cell>
          <cell r="E972">
            <v>15426</v>
          </cell>
        </row>
        <row r="973">
          <cell r="A973">
            <v>902750</v>
          </cell>
          <cell r="B973" t="str">
            <v>Instruments and apparatus for physical or chemical analysis, using UV, visible or IR optical ...</v>
          </cell>
          <cell r="C973">
            <v>22551</v>
          </cell>
          <cell r="D973">
            <v>23053</v>
          </cell>
          <cell r="E973">
            <v>15415</v>
          </cell>
        </row>
        <row r="974">
          <cell r="A974">
            <v>591190</v>
          </cell>
          <cell r="B974" t="str">
            <v>Textile products and articles, for technical purposes, specified in Note 7 to chapter 59, n.e.s.</v>
          </cell>
          <cell r="C974">
            <v>15322</v>
          </cell>
          <cell r="D974">
            <v>11024</v>
          </cell>
          <cell r="E974">
            <v>15409</v>
          </cell>
        </row>
        <row r="975">
          <cell r="A975">
            <v>720110</v>
          </cell>
          <cell r="B975" t="str">
            <v>Non-alloy pig iron in pigs, blocks or other primary forms, containing, by weight, &lt;= 0,5% of ...</v>
          </cell>
          <cell r="C975">
            <v>0</v>
          </cell>
          <cell r="D975">
            <v>32889</v>
          </cell>
          <cell r="E975">
            <v>15364</v>
          </cell>
        </row>
        <row r="976">
          <cell r="A976">
            <v>710399</v>
          </cell>
          <cell r="B976" t="str">
            <v>Precious and semi-precious stones, worked, whether or not graded, but not strung, mounted or ...</v>
          </cell>
          <cell r="C976">
            <v>2102</v>
          </cell>
          <cell r="D976">
            <v>36354</v>
          </cell>
          <cell r="E976">
            <v>15346</v>
          </cell>
        </row>
        <row r="977">
          <cell r="A977">
            <v>842619</v>
          </cell>
          <cell r="B977" t="str">
            <v>Overhead travelling cranes, transporter cranes, gantry cranes, bridge cranes and mobile lifting ...</v>
          </cell>
          <cell r="C977">
            <v>7781</v>
          </cell>
          <cell r="D977">
            <v>20294</v>
          </cell>
          <cell r="E977">
            <v>15314</v>
          </cell>
        </row>
        <row r="978">
          <cell r="A978">
            <v>790700</v>
          </cell>
          <cell r="B978" t="str">
            <v>Articles of zinc, n.e.s.</v>
          </cell>
          <cell r="C978">
            <v>16661</v>
          </cell>
          <cell r="D978">
            <v>14425</v>
          </cell>
          <cell r="E978">
            <v>15259</v>
          </cell>
        </row>
        <row r="979">
          <cell r="A979">
            <v>491199</v>
          </cell>
          <cell r="B979" t="str">
            <v>Printed matter, n.e.s.</v>
          </cell>
          <cell r="C979">
            <v>25135</v>
          </cell>
          <cell r="D979">
            <v>16115</v>
          </cell>
          <cell r="E979">
            <v>15249</v>
          </cell>
        </row>
        <row r="980">
          <cell r="A980">
            <v>851140</v>
          </cell>
          <cell r="B980" t="str">
            <v>Starter motors and dual purpose starter-generators of a kind used for spark-ignition or compression-ignition ...</v>
          </cell>
          <cell r="C980">
            <v>17038</v>
          </cell>
          <cell r="D980">
            <v>16815</v>
          </cell>
          <cell r="E980">
            <v>15123</v>
          </cell>
        </row>
        <row r="981">
          <cell r="A981">
            <v>902990</v>
          </cell>
          <cell r="B981" t="str">
            <v>Parts and accessories for revolution counters, production counters, taximeters, milometers, ...</v>
          </cell>
          <cell r="C981">
            <v>11326</v>
          </cell>
          <cell r="D981">
            <v>15421</v>
          </cell>
          <cell r="E981">
            <v>15121</v>
          </cell>
        </row>
        <row r="982">
          <cell r="A982">
            <v>90210</v>
          </cell>
          <cell r="B982" t="str">
            <v>Green tea in immediate packings of &lt;= 3 kg</v>
          </cell>
          <cell r="C982">
            <v>2880</v>
          </cell>
          <cell r="D982">
            <v>5742</v>
          </cell>
          <cell r="E982">
            <v>14989</v>
          </cell>
        </row>
        <row r="983">
          <cell r="A983">
            <v>380190</v>
          </cell>
          <cell r="B983" t="str">
            <v>Preparations based on graphite or other carbon in the form of pastes, blocks, plates or other ...</v>
          </cell>
          <cell r="C983">
            <v>14416</v>
          </cell>
          <cell r="D983">
            <v>20092</v>
          </cell>
          <cell r="E983">
            <v>14955</v>
          </cell>
        </row>
        <row r="984">
          <cell r="A984">
            <v>621133</v>
          </cell>
          <cell r="B984" t="str">
            <v>Mens or boys tracksuits and other garments, n.e.s. of man-made fibres (excluding knitted ...</v>
          </cell>
          <cell r="C984">
            <v>11264</v>
          </cell>
          <cell r="D984">
            <v>17456</v>
          </cell>
          <cell r="E984">
            <v>14869</v>
          </cell>
        </row>
        <row r="985">
          <cell r="A985">
            <v>848299</v>
          </cell>
          <cell r="B985" t="str">
            <v>Parts of ball or roller bearings (excluding balls, needles and rollers), n.e.s.</v>
          </cell>
          <cell r="C985">
            <v>11460</v>
          </cell>
          <cell r="D985">
            <v>16321</v>
          </cell>
          <cell r="E985">
            <v>14818</v>
          </cell>
        </row>
        <row r="986">
          <cell r="A986">
            <v>321590</v>
          </cell>
          <cell r="B986" t="str">
            <v>Ink, whether or not concentrated or solid (excluding printing ink)</v>
          </cell>
          <cell r="C986">
            <v>17961</v>
          </cell>
          <cell r="D986">
            <v>14845</v>
          </cell>
          <cell r="E986">
            <v>14812</v>
          </cell>
        </row>
        <row r="987">
          <cell r="A987">
            <v>840710</v>
          </cell>
          <cell r="B987" t="str">
            <v>Spark-ignition reciprocating or rotary internal combustion piston engine, for aircraft</v>
          </cell>
          <cell r="C987">
            <v>2063</v>
          </cell>
          <cell r="D987">
            <v>2723</v>
          </cell>
          <cell r="E987">
            <v>14760</v>
          </cell>
        </row>
        <row r="988">
          <cell r="A988">
            <v>91099</v>
          </cell>
          <cell r="B988" t="str">
            <v>Spices (excluding pepper of the genus Piper, fruit of the genus Capsicum or of the genus Pimenta, ...</v>
          </cell>
          <cell r="C988">
            <v>16138</v>
          </cell>
          <cell r="D988">
            <v>15498</v>
          </cell>
          <cell r="E988">
            <v>14737</v>
          </cell>
        </row>
        <row r="989">
          <cell r="A989">
            <v>680530</v>
          </cell>
          <cell r="B989" t="str">
            <v>Natural or artificial abrasive powder or grain, on a base of materials other than woven textile ...</v>
          </cell>
          <cell r="C989">
            <v>10622</v>
          </cell>
          <cell r="D989">
            <v>11279</v>
          </cell>
          <cell r="E989">
            <v>14729</v>
          </cell>
        </row>
        <row r="990">
          <cell r="A990">
            <v>844832</v>
          </cell>
          <cell r="B990" t="str">
            <v>Parts and accessories of machines for preparing textile fibres, n.e.s. (other than card clothing)</v>
          </cell>
          <cell r="C990">
            <v>2</v>
          </cell>
          <cell r="D990">
            <v>929</v>
          </cell>
          <cell r="E990">
            <v>14701</v>
          </cell>
        </row>
        <row r="991">
          <cell r="A991">
            <v>600632</v>
          </cell>
          <cell r="B991" t="str">
            <v>Dyed fabrics, knitted or crocheted, of synthetic fibres, of a width of &gt; 30 cm (excluding warp ...</v>
          </cell>
          <cell r="C991">
            <v>2529</v>
          </cell>
          <cell r="D991">
            <v>3881</v>
          </cell>
          <cell r="E991">
            <v>14697</v>
          </cell>
        </row>
        <row r="992">
          <cell r="A992">
            <v>392049</v>
          </cell>
          <cell r="B992" t="str">
            <v>Plates, sheets, film, foil and strip, of non-cellular polymers of vinyl chloride, containing ...</v>
          </cell>
          <cell r="C992">
            <v>19823</v>
          </cell>
          <cell r="D992">
            <v>14051</v>
          </cell>
          <cell r="E992">
            <v>14627</v>
          </cell>
        </row>
        <row r="993">
          <cell r="A993">
            <v>281700</v>
          </cell>
          <cell r="B993" t="str">
            <v>Zinc oxide; zinc peroxide</v>
          </cell>
          <cell r="C993">
            <v>16464</v>
          </cell>
          <cell r="D993">
            <v>15571</v>
          </cell>
          <cell r="E993">
            <v>14590</v>
          </cell>
        </row>
        <row r="994">
          <cell r="A994">
            <v>151590</v>
          </cell>
          <cell r="B994" t="str">
            <v>Fixed vegetable fats and oils and their fractions, whether or not refined, but not chemically ...</v>
          </cell>
          <cell r="C994">
            <v>18053</v>
          </cell>
          <cell r="D994">
            <v>19344</v>
          </cell>
          <cell r="E994">
            <v>14590</v>
          </cell>
        </row>
        <row r="995">
          <cell r="A995">
            <v>290539</v>
          </cell>
          <cell r="B995" t="str">
            <v>Diols (excluding ethylene glycol "ethanediol" and propylene glycol "propane-1,2-diol")</v>
          </cell>
          <cell r="C995">
            <v>10511</v>
          </cell>
          <cell r="D995">
            <v>14716</v>
          </cell>
          <cell r="E995">
            <v>14569</v>
          </cell>
        </row>
        <row r="996">
          <cell r="A996">
            <v>830250</v>
          </cell>
          <cell r="B996" t="str">
            <v>Hat-racks, hat-pegs, brackets and similar fixtures of base metal</v>
          </cell>
          <cell r="C996">
            <v>17378</v>
          </cell>
          <cell r="D996">
            <v>17413</v>
          </cell>
          <cell r="E996">
            <v>14467</v>
          </cell>
        </row>
        <row r="997">
          <cell r="A997">
            <v>848490</v>
          </cell>
          <cell r="B997" t="str">
            <v>Sets or assortments of gaskets and similar joints, dissimilar in composition, put up in pouches, ...</v>
          </cell>
          <cell r="C997">
            <v>15517</v>
          </cell>
          <cell r="D997">
            <v>12210</v>
          </cell>
          <cell r="E997">
            <v>14451</v>
          </cell>
        </row>
        <row r="998">
          <cell r="A998">
            <v>284019</v>
          </cell>
          <cell r="B998" t="str">
            <v>Disodium tetraborate "refined borax" (excluding anhydrous)</v>
          </cell>
          <cell r="C998">
            <v>28420</v>
          </cell>
          <cell r="D998">
            <v>22033</v>
          </cell>
          <cell r="E998">
            <v>14446</v>
          </cell>
        </row>
        <row r="999">
          <cell r="A999">
            <v>640419</v>
          </cell>
          <cell r="B999" t="str">
            <v>Footwear with outer soles of rubber or plastics and uppers of textile materials (excluding ...</v>
          </cell>
          <cell r="C999">
            <v>15735</v>
          </cell>
          <cell r="D999">
            <v>16728</v>
          </cell>
          <cell r="E999">
            <v>14379</v>
          </cell>
        </row>
        <row r="1000">
          <cell r="A1000">
            <v>960810</v>
          </cell>
          <cell r="B1000" t="str">
            <v>Ball-point pens</v>
          </cell>
          <cell r="C1000">
            <v>18245</v>
          </cell>
          <cell r="D1000">
            <v>17150</v>
          </cell>
          <cell r="E1000">
            <v>14363</v>
          </cell>
        </row>
        <row r="1001">
          <cell r="A1001">
            <v>854460</v>
          </cell>
          <cell r="B1001" t="str">
            <v>Electric conductors, for a voltage &gt; 1.000 V, insulated, n.e.s.</v>
          </cell>
          <cell r="C1001">
            <v>20489</v>
          </cell>
          <cell r="D1001">
            <v>18664</v>
          </cell>
          <cell r="E1001">
            <v>14348</v>
          </cell>
        </row>
        <row r="1002">
          <cell r="A1002">
            <v>831130</v>
          </cell>
          <cell r="B1002" t="str">
            <v>Coated rods and cored wire, of base metal, for soldering, brazing or welding by flame (excluding ...</v>
          </cell>
          <cell r="C1002">
            <v>22921</v>
          </cell>
          <cell r="D1002">
            <v>16469</v>
          </cell>
          <cell r="E1002">
            <v>14269</v>
          </cell>
        </row>
        <row r="1003">
          <cell r="A1003">
            <v>720852</v>
          </cell>
          <cell r="B1003" t="str">
            <v>Flat-rolled products of iron or non-alloy steel, of a width of &gt;= 600 mm, not in coils, simply ...</v>
          </cell>
          <cell r="C1003">
            <v>18690</v>
          </cell>
          <cell r="D1003">
            <v>24374</v>
          </cell>
          <cell r="E1003">
            <v>14260</v>
          </cell>
        </row>
        <row r="1004">
          <cell r="A1004">
            <v>560811</v>
          </cell>
          <cell r="B1004" t="str">
            <v>Made-up knotted fishing nets of man-made textile materials (excluding landing nets)</v>
          </cell>
          <cell r="C1004">
            <v>7030</v>
          </cell>
          <cell r="D1004">
            <v>14309</v>
          </cell>
          <cell r="E1004">
            <v>14257</v>
          </cell>
        </row>
        <row r="1005">
          <cell r="A1005">
            <v>261310</v>
          </cell>
          <cell r="B1005" t="str">
            <v>Roasted molybdenum ores and concentrates</v>
          </cell>
          <cell r="C1005">
            <v>0</v>
          </cell>
          <cell r="D1005">
            <v>0</v>
          </cell>
          <cell r="E1005">
            <v>14253</v>
          </cell>
        </row>
        <row r="1006">
          <cell r="A1006">
            <v>292212</v>
          </cell>
          <cell r="B1006" t="str">
            <v>Diethanolamine and its salts</v>
          </cell>
          <cell r="C1006">
            <v>15703</v>
          </cell>
          <cell r="D1006">
            <v>24427</v>
          </cell>
          <cell r="E1006">
            <v>14184</v>
          </cell>
        </row>
        <row r="1007">
          <cell r="A1007">
            <v>732090</v>
          </cell>
          <cell r="B1007" t="str">
            <v>Springs and leaves for springs, of iron or steel, incl. flat spiral springs (excluding helical ...</v>
          </cell>
          <cell r="C1007">
            <v>36942</v>
          </cell>
          <cell r="D1007">
            <v>26577</v>
          </cell>
          <cell r="E1007">
            <v>14165</v>
          </cell>
        </row>
        <row r="1008">
          <cell r="A1008">
            <v>291734</v>
          </cell>
          <cell r="B1008" t="str">
            <v>Esters of orthophthalic acid (excluding dioctyl, dinonyl or didecyl orthophthalates)</v>
          </cell>
          <cell r="C1008">
            <v>19689</v>
          </cell>
          <cell r="D1008">
            <v>26585</v>
          </cell>
          <cell r="E1008">
            <v>14145</v>
          </cell>
        </row>
        <row r="1009">
          <cell r="A1009">
            <v>841290</v>
          </cell>
          <cell r="B1009" t="str">
            <v>Parts of non-electrical engines and motors, n.e.s.</v>
          </cell>
          <cell r="C1009">
            <v>60887</v>
          </cell>
          <cell r="D1009">
            <v>31132</v>
          </cell>
          <cell r="E1009">
            <v>14102</v>
          </cell>
        </row>
        <row r="1010">
          <cell r="A1010">
            <v>847340</v>
          </cell>
          <cell r="B1010" t="str">
            <v>Parts and accessories of other office machines of heading 8472, n.e.s.</v>
          </cell>
          <cell r="C1010">
            <v>12338</v>
          </cell>
          <cell r="D1010">
            <v>11400</v>
          </cell>
          <cell r="E1010">
            <v>14026</v>
          </cell>
        </row>
        <row r="1011">
          <cell r="A1011">
            <v>30752</v>
          </cell>
          <cell r="B1011" t="str">
            <v>Octopus "Octopus spp.", frozen</v>
          </cell>
          <cell r="C1011">
            <v>5988</v>
          </cell>
          <cell r="D1011">
            <v>10651</v>
          </cell>
          <cell r="E1011">
            <v>13994</v>
          </cell>
        </row>
        <row r="1012">
          <cell r="A1012">
            <v>842119</v>
          </cell>
          <cell r="B1012" t="str">
            <v>Centrifuges, incl. centrifugal dryers (excluding isotope separators, cream separators and clothes ...</v>
          </cell>
          <cell r="C1012">
            <v>8033</v>
          </cell>
          <cell r="D1012">
            <v>12860</v>
          </cell>
          <cell r="E1012">
            <v>13946</v>
          </cell>
        </row>
        <row r="1013">
          <cell r="A1013">
            <v>320417</v>
          </cell>
          <cell r="B1013" t="str">
            <v>Synthetic organic pigments; preparations based on synthetic organic pigments of a kind used ...</v>
          </cell>
          <cell r="C1013">
            <v>7939</v>
          </cell>
          <cell r="D1013">
            <v>11599</v>
          </cell>
          <cell r="E1013">
            <v>13944</v>
          </cell>
        </row>
        <row r="1014">
          <cell r="A1014">
            <v>950699</v>
          </cell>
          <cell r="B1014" t="str">
            <v>Articles and equipment for sport and outdoor games n.e.s; swimming and paddling pools</v>
          </cell>
          <cell r="C1014">
            <v>12837</v>
          </cell>
          <cell r="D1014">
            <v>12412</v>
          </cell>
          <cell r="E1014">
            <v>13939</v>
          </cell>
        </row>
        <row r="1015">
          <cell r="A1015">
            <v>392030</v>
          </cell>
          <cell r="B1015" t="str">
            <v>Plates, sheets, foil, film and strip, of non-cellular polymers of styrene, not reinforced, ...</v>
          </cell>
          <cell r="C1015">
            <v>15544</v>
          </cell>
          <cell r="D1015">
            <v>15969</v>
          </cell>
          <cell r="E1015">
            <v>13866</v>
          </cell>
        </row>
        <row r="1016">
          <cell r="A1016">
            <v>950790</v>
          </cell>
          <cell r="B1016" t="str">
            <v>Line fishing tackle n.e.s; fish landing nets, butterfly nets and similar nets; decoys and similar ...</v>
          </cell>
          <cell r="C1016">
            <v>14640</v>
          </cell>
          <cell r="D1016">
            <v>23784</v>
          </cell>
          <cell r="E1016">
            <v>13830</v>
          </cell>
        </row>
        <row r="1017">
          <cell r="A1017">
            <v>690220</v>
          </cell>
          <cell r="B1017" t="str">
            <v>Refractory bricks, blocks, tiles and similar refractory ceramic constructional goods containing, ...</v>
          </cell>
          <cell r="C1017">
            <v>9623</v>
          </cell>
          <cell r="D1017">
            <v>12252</v>
          </cell>
          <cell r="E1017">
            <v>13774</v>
          </cell>
        </row>
        <row r="1018">
          <cell r="A1018">
            <v>841891</v>
          </cell>
          <cell r="B1018" t="str">
            <v>Furniture designed to receive refrigerating or freezing equipment</v>
          </cell>
          <cell r="C1018">
            <v>20288</v>
          </cell>
          <cell r="D1018">
            <v>17386</v>
          </cell>
          <cell r="E1018">
            <v>13762</v>
          </cell>
        </row>
        <row r="1019">
          <cell r="A1019">
            <v>10392</v>
          </cell>
          <cell r="B1019" t="str">
            <v>Live swine, weighing &gt;= 50 kg (excluding pure-bred for breeding)</v>
          </cell>
          <cell r="C1019">
            <v>176</v>
          </cell>
          <cell r="D1019">
            <v>9908</v>
          </cell>
          <cell r="E1019">
            <v>13728</v>
          </cell>
        </row>
        <row r="1020">
          <cell r="A1020">
            <v>620690</v>
          </cell>
          <cell r="B1020" t="str">
            <v>Womens or girls blouses, shirts and shirt-blouses of textile materials (excluding of silk, ...</v>
          </cell>
          <cell r="C1020">
            <v>2168</v>
          </cell>
          <cell r="D1020">
            <v>1816</v>
          </cell>
          <cell r="E1020">
            <v>13725</v>
          </cell>
        </row>
        <row r="1021">
          <cell r="A1021">
            <v>846799</v>
          </cell>
          <cell r="B1021" t="str">
            <v>Parts of pneumatic tools for working in the hand, hydraulic or with self-contained electric ...</v>
          </cell>
          <cell r="C1021">
            <v>15371</v>
          </cell>
          <cell r="D1021">
            <v>16861</v>
          </cell>
          <cell r="E1021">
            <v>13724</v>
          </cell>
        </row>
        <row r="1022">
          <cell r="A1022">
            <v>900490</v>
          </cell>
          <cell r="B1022" t="str">
            <v>Spectacles, goggles and the like, corrective, protective or other (excluding spectacles for ...</v>
          </cell>
          <cell r="C1022">
            <v>14692</v>
          </cell>
          <cell r="D1022">
            <v>14651</v>
          </cell>
          <cell r="E1022">
            <v>13709</v>
          </cell>
        </row>
        <row r="1023">
          <cell r="A1023">
            <v>600539</v>
          </cell>
          <cell r="B1023" t="str">
            <v>Printed warp knit fabrics of synthetic fibres "incl. those made on galloon knitting machines", ...</v>
          </cell>
          <cell r="C1023">
            <v>0</v>
          </cell>
          <cell r="D1023">
            <v>677</v>
          </cell>
          <cell r="E1023">
            <v>13705</v>
          </cell>
        </row>
        <row r="1024">
          <cell r="A1024">
            <v>870840</v>
          </cell>
          <cell r="B1024" t="str">
            <v>Gear boxes and parts thereof, for tractors, motor vehicles for the transport of ten or more ...</v>
          </cell>
          <cell r="C1024">
            <v>9294</v>
          </cell>
          <cell r="D1024">
            <v>12260</v>
          </cell>
          <cell r="E1024">
            <v>13671</v>
          </cell>
        </row>
        <row r="1025">
          <cell r="A1025">
            <v>611212</v>
          </cell>
          <cell r="B1025" t="str">
            <v>Track-suits of synthetic fibres, knitted or crocheted</v>
          </cell>
          <cell r="C1025">
            <v>2922</v>
          </cell>
          <cell r="D1025">
            <v>7749</v>
          </cell>
          <cell r="E1025">
            <v>13585</v>
          </cell>
        </row>
        <row r="1026">
          <cell r="A1026">
            <v>831000</v>
          </cell>
          <cell r="B1026" t="str">
            <v>Sign-plates, nameplates, address-plates and similar plates, numbers, letters and other symbols, ...</v>
          </cell>
          <cell r="C1026">
            <v>15320</v>
          </cell>
          <cell r="D1026">
            <v>13793</v>
          </cell>
          <cell r="E1026">
            <v>13584</v>
          </cell>
        </row>
        <row r="1027">
          <cell r="A1027">
            <v>850790</v>
          </cell>
          <cell r="B1027" t="str">
            <v>Plates, separators and other parts of electric accumulators, n.e.s.</v>
          </cell>
          <cell r="C1027">
            <v>669828</v>
          </cell>
          <cell r="D1027">
            <v>31497</v>
          </cell>
          <cell r="E1027">
            <v>13578</v>
          </cell>
        </row>
        <row r="1028">
          <cell r="A1028">
            <v>730490</v>
          </cell>
          <cell r="B1028" t="str">
            <v>Tubes, pipes and hollow profiles, seamless, of non-circular cross-section, of iron or steel ...</v>
          </cell>
          <cell r="C1028">
            <v>6768</v>
          </cell>
          <cell r="D1028">
            <v>14948</v>
          </cell>
          <cell r="E1028">
            <v>13537</v>
          </cell>
        </row>
        <row r="1029">
          <cell r="A1029">
            <v>760521</v>
          </cell>
          <cell r="B1029" t="str">
            <v>Wire of aluminium alloys, with a maximum cross-sectional dimension of &gt; 7 mm (excluding stranded ...</v>
          </cell>
          <cell r="C1029">
            <v>10984</v>
          </cell>
          <cell r="D1029">
            <v>6335</v>
          </cell>
          <cell r="E1029">
            <v>13524</v>
          </cell>
        </row>
        <row r="1030">
          <cell r="A1030">
            <v>691010</v>
          </cell>
          <cell r="B1030" t="str">
            <v>Ceramic sinks, washbasins, washbasin pedestals, baths, bidets, water closet pans, flushing ...</v>
          </cell>
          <cell r="C1030">
            <v>4705</v>
          </cell>
          <cell r="D1030">
            <v>5306</v>
          </cell>
          <cell r="E1030">
            <v>13427</v>
          </cell>
        </row>
        <row r="1031">
          <cell r="A1031">
            <v>390939</v>
          </cell>
          <cell r="B1031" t="str">
            <v>Amino-resins, in primary forms (excl. urea, thiourea and melamine resins and MDI)</v>
          </cell>
          <cell r="C1031">
            <v>10408</v>
          </cell>
          <cell r="D1031">
            <v>12626</v>
          </cell>
          <cell r="E1031">
            <v>13349</v>
          </cell>
        </row>
        <row r="1032">
          <cell r="A1032">
            <v>847410</v>
          </cell>
          <cell r="B1032" t="str">
            <v>Sorting, screening, separating or washing machines for solid mineral substances, incl. those ...</v>
          </cell>
          <cell r="C1032">
            <v>6370</v>
          </cell>
          <cell r="D1032">
            <v>11552</v>
          </cell>
          <cell r="E1032">
            <v>13277</v>
          </cell>
        </row>
        <row r="1033">
          <cell r="A1033">
            <v>441012</v>
          </cell>
          <cell r="B1033" t="str">
            <v>Oriented strand board "OSB", of wood</v>
          </cell>
          <cell r="C1033">
            <v>10421</v>
          </cell>
          <cell r="D1033">
            <v>18853</v>
          </cell>
          <cell r="E1033">
            <v>13263</v>
          </cell>
        </row>
        <row r="1034">
          <cell r="A1034">
            <v>370110</v>
          </cell>
          <cell r="B1034" t="str">
            <v>Photographic plates and film in the flat, sensitised, unexposed, for X-ray (excluding of paper, ...</v>
          </cell>
          <cell r="C1034">
            <v>8617</v>
          </cell>
          <cell r="D1034">
            <v>7530</v>
          </cell>
          <cell r="E1034">
            <v>13219</v>
          </cell>
        </row>
        <row r="1035">
          <cell r="A1035">
            <v>30631</v>
          </cell>
          <cell r="B1035" t="str">
            <v>Rock lobster and other sea crawfish "Palinurus spp., Panulirus spp. and Jasus spp.", whether ...</v>
          </cell>
          <cell r="C1035">
            <v>7166</v>
          </cell>
          <cell r="D1035">
            <v>9425</v>
          </cell>
          <cell r="E1035">
            <v>13217</v>
          </cell>
        </row>
        <row r="1036">
          <cell r="A1036">
            <v>400291</v>
          </cell>
          <cell r="B1036" t="str">
            <v>Synthetic rubber and factice derived from oils, in primary forms or in plates, sheets or strip ...</v>
          </cell>
          <cell r="C1036">
            <v>6999</v>
          </cell>
          <cell r="D1036">
            <v>158</v>
          </cell>
          <cell r="E1036">
            <v>13181</v>
          </cell>
        </row>
        <row r="1037">
          <cell r="A1037">
            <v>200989</v>
          </cell>
          <cell r="B1037" t="str">
            <v>Juice of fruit or vegetables, unfermented, whether or not containing added sugar or other sweetening ...</v>
          </cell>
          <cell r="C1037">
            <v>9476</v>
          </cell>
          <cell r="D1037">
            <v>21425</v>
          </cell>
          <cell r="E1037">
            <v>13142</v>
          </cell>
        </row>
        <row r="1038">
          <cell r="A1038">
            <v>230800</v>
          </cell>
          <cell r="B1038" t="str">
            <v>Acorns, horse-chestnuts, marc and other vegetable materials and vegetable waste, vegetable ...</v>
          </cell>
          <cell r="C1038">
            <v>7834</v>
          </cell>
          <cell r="D1038">
            <v>9797</v>
          </cell>
          <cell r="E1038">
            <v>13141</v>
          </cell>
        </row>
        <row r="1039">
          <cell r="A1039">
            <v>261590</v>
          </cell>
          <cell r="B1039" t="str">
            <v>Niobium, tantalum or vanadium ores and concentrates</v>
          </cell>
          <cell r="C1039">
            <v>3581</v>
          </cell>
          <cell r="D1039">
            <v>16766</v>
          </cell>
          <cell r="E1039">
            <v>13135</v>
          </cell>
        </row>
        <row r="1040">
          <cell r="A1040">
            <v>520612</v>
          </cell>
          <cell r="B1040" t="str">
            <v>Single cotton yarn containing predominantly, but &lt; 85% cotton by weight, of uncombed fibres ...</v>
          </cell>
          <cell r="C1040">
            <v>9414</v>
          </cell>
          <cell r="D1040">
            <v>10977</v>
          </cell>
          <cell r="E1040">
            <v>13020</v>
          </cell>
        </row>
        <row r="1041">
          <cell r="A1041">
            <v>350699</v>
          </cell>
          <cell r="B1041" t="str">
            <v>Glues, prepared, and other prepared adhesives, n.e.s.</v>
          </cell>
          <cell r="C1041">
            <v>16485</v>
          </cell>
          <cell r="D1041">
            <v>14143</v>
          </cell>
          <cell r="E1041">
            <v>13001</v>
          </cell>
        </row>
        <row r="1042">
          <cell r="A1042">
            <v>681599</v>
          </cell>
          <cell r="B1042" t="str">
            <v>Articles of stone or other mineral substances, n.e.s. (excluding containing magnesite, dolomite ...</v>
          </cell>
          <cell r="C1042">
            <v>7770</v>
          </cell>
          <cell r="D1042">
            <v>12174</v>
          </cell>
          <cell r="E1042">
            <v>12987</v>
          </cell>
        </row>
        <row r="1043">
          <cell r="A1043">
            <v>382440</v>
          </cell>
          <cell r="B1043" t="str">
            <v>Prepared additives for cements, mortars or concretes</v>
          </cell>
          <cell r="C1043">
            <v>14904</v>
          </cell>
          <cell r="D1043">
            <v>14819</v>
          </cell>
          <cell r="E1043">
            <v>12914</v>
          </cell>
        </row>
        <row r="1044">
          <cell r="A1044">
            <v>151229</v>
          </cell>
          <cell r="B1044" t="str">
            <v>Cotton-seed oil and its fractions, whether or not refined, but not chemically modified (excluding ...</v>
          </cell>
          <cell r="C1044">
            <v>10615</v>
          </cell>
          <cell r="D1044">
            <v>10652</v>
          </cell>
          <cell r="E1044">
            <v>12876</v>
          </cell>
        </row>
        <row r="1045">
          <cell r="A1045">
            <v>722619</v>
          </cell>
          <cell r="B1045" t="str">
            <v>Flat-rolled products of silicon-electrical steel, of a width of &lt; 600 mm, hot-rolled or cold-rolled ...</v>
          </cell>
          <cell r="C1045">
            <v>4156</v>
          </cell>
          <cell r="D1045">
            <v>5275</v>
          </cell>
          <cell r="E1045">
            <v>12825</v>
          </cell>
        </row>
        <row r="1046">
          <cell r="A1046">
            <v>200520</v>
          </cell>
          <cell r="B1046" t="str">
            <v>Potatoes, prepared or preserved otherwise than by vinegar or acetic acid (excluding frozen)</v>
          </cell>
          <cell r="C1046">
            <v>24482</v>
          </cell>
          <cell r="D1046">
            <v>16775</v>
          </cell>
          <cell r="E1046">
            <v>12802</v>
          </cell>
        </row>
        <row r="1047">
          <cell r="A1047">
            <v>252220</v>
          </cell>
          <cell r="B1047" t="str">
            <v>Slaked lime</v>
          </cell>
          <cell r="C1047">
            <v>18718</v>
          </cell>
          <cell r="D1047">
            <v>12715</v>
          </cell>
          <cell r="E1047">
            <v>12795</v>
          </cell>
        </row>
        <row r="1048">
          <cell r="A1048">
            <v>871492</v>
          </cell>
          <cell r="B1048" t="str">
            <v>Wheel rims and spokes, for cycles (excluding for motorcycles)</v>
          </cell>
          <cell r="C1048">
            <v>7719</v>
          </cell>
          <cell r="D1048">
            <v>7854</v>
          </cell>
          <cell r="E1048">
            <v>12771</v>
          </cell>
        </row>
        <row r="1049">
          <cell r="A1049">
            <v>160250</v>
          </cell>
          <cell r="B1049" t="str">
            <v>Prepared or preserved meat or offal of bovine animals (excluding sausages and similar products, ...</v>
          </cell>
          <cell r="C1049">
            <v>3700</v>
          </cell>
          <cell r="D1049">
            <v>7471</v>
          </cell>
          <cell r="E1049">
            <v>12748</v>
          </cell>
        </row>
        <row r="1050">
          <cell r="A1050">
            <v>251749</v>
          </cell>
          <cell r="B1050" t="str">
            <v>Granules, chippings and powder, whether or not heat-treated, of travertine, ecaussine, alabaster, ...</v>
          </cell>
          <cell r="C1050">
            <v>11680</v>
          </cell>
          <cell r="D1050">
            <v>10141</v>
          </cell>
          <cell r="E1050">
            <v>12612</v>
          </cell>
        </row>
        <row r="1051">
          <cell r="A1051">
            <v>950450</v>
          </cell>
          <cell r="B1051" t="str">
            <v>Video game consoles and machines (excluding operated by any means of payment)</v>
          </cell>
          <cell r="C1051">
            <v>8386</v>
          </cell>
          <cell r="D1051">
            <v>11526</v>
          </cell>
          <cell r="E1051">
            <v>12589</v>
          </cell>
        </row>
        <row r="1052">
          <cell r="A1052">
            <v>760692</v>
          </cell>
          <cell r="B1052" t="str">
            <v>Plates, sheets and strip, of aluminium alloys, of a thickness of &gt; 0,2 mm (other than square ...</v>
          </cell>
          <cell r="C1052">
            <v>23930</v>
          </cell>
          <cell r="D1052">
            <v>14009</v>
          </cell>
          <cell r="E1052">
            <v>12535</v>
          </cell>
        </row>
        <row r="1053">
          <cell r="A1053">
            <v>740919</v>
          </cell>
          <cell r="B1053" t="str">
            <v>Plates, sheets and strip, of refined copper, not in coils, of a thickness of &gt; 0,15 mm (excluding ...</v>
          </cell>
          <cell r="C1053">
            <v>7447</v>
          </cell>
          <cell r="D1053">
            <v>7489</v>
          </cell>
          <cell r="E1053">
            <v>12504</v>
          </cell>
        </row>
        <row r="1054">
          <cell r="A1054">
            <v>841182</v>
          </cell>
          <cell r="B1054" t="str">
            <v>Gas turbines of a power &gt; 5.000 kW (excluding turbojets and turbopropellers)</v>
          </cell>
          <cell r="C1054">
            <v>6529</v>
          </cell>
          <cell r="D1054">
            <v>2782</v>
          </cell>
          <cell r="E1054">
            <v>12481</v>
          </cell>
        </row>
        <row r="1055">
          <cell r="A1055">
            <v>620343</v>
          </cell>
          <cell r="B1055" t="str">
            <v>Mens or boys trousers, bib and brace overalls, breeches and shorts of synthetic fibres (excluding ...</v>
          </cell>
          <cell r="C1055">
            <v>21907</v>
          </cell>
          <cell r="D1055">
            <v>20068</v>
          </cell>
          <cell r="E1055">
            <v>12451</v>
          </cell>
        </row>
        <row r="1056">
          <cell r="A1056">
            <v>481950</v>
          </cell>
          <cell r="B1056" t="str">
            <v>Packing containers, incl. record sleeves, of paper, paperboard, cellulose wadding or webs of ...</v>
          </cell>
          <cell r="C1056">
            <v>22553</v>
          </cell>
          <cell r="D1056">
            <v>15623</v>
          </cell>
          <cell r="E1056">
            <v>12422</v>
          </cell>
        </row>
        <row r="1057">
          <cell r="A1057">
            <v>440890</v>
          </cell>
          <cell r="B1057" t="str">
            <v>Sheets for veneering, incl. those obtained by slicing laminated wood, for plywood or for other ...</v>
          </cell>
          <cell r="C1057">
            <v>49483</v>
          </cell>
          <cell r="D1057">
            <v>44864</v>
          </cell>
          <cell r="E1057">
            <v>12417</v>
          </cell>
        </row>
        <row r="1058">
          <cell r="A1058">
            <v>392069</v>
          </cell>
          <cell r="B1058" t="str">
            <v>Plates, sheets, film, foil and strip, of non-cellular polyesters, not reinforced, laminated, ...</v>
          </cell>
          <cell r="C1058">
            <v>27132</v>
          </cell>
          <cell r="D1058">
            <v>29789</v>
          </cell>
          <cell r="E1058">
            <v>12397</v>
          </cell>
        </row>
        <row r="1059">
          <cell r="A1059">
            <v>842649</v>
          </cell>
          <cell r="B1059" t="str">
            <v>Mobile cranes and works trucks fitted with a crane, self-propelled (excluding those on tyres ...</v>
          </cell>
          <cell r="C1059">
            <v>8993</v>
          </cell>
          <cell r="D1059">
            <v>14323</v>
          </cell>
          <cell r="E1059">
            <v>12393</v>
          </cell>
        </row>
        <row r="1060">
          <cell r="A1060">
            <v>271311</v>
          </cell>
          <cell r="B1060" t="str">
            <v>Petroleum coke, non-calcined</v>
          </cell>
          <cell r="C1060">
            <v>12841</v>
          </cell>
          <cell r="D1060">
            <v>12431</v>
          </cell>
          <cell r="E1060">
            <v>12371</v>
          </cell>
        </row>
        <row r="1061">
          <cell r="A1061">
            <v>560314</v>
          </cell>
          <cell r="B1061" t="str">
            <v>Nonwovens, whether or not impregnated, coated, covered or laminated, n.e.s., of man-made filaments, ...</v>
          </cell>
          <cell r="C1061">
            <v>11495</v>
          </cell>
          <cell r="D1061">
            <v>10338</v>
          </cell>
          <cell r="E1061">
            <v>12345</v>
          </cell>
        </row>
        <row r="1062">
          <cell r="A1062">
            <v>680990</v>
          </cell>
          <cell r="B1062" t="str">
            <v>Articles of plaster or of compositions based on plaster (excluding plaster bandages for straightening ...</v>
          </cell>
          <cell r="C1062">
            <v>18208</v>
          </cell>
          <cell r="D1062">
            <v>15814</v>
          </cell>
          <cell r="E1062">
            <v>12320</v>
          </cell>
        </row>
        <row r="1063">
          <cell r="A1063">
            <v>853230</v>
          </cell>
          <cell r="B1063" t="str">
            <v>Variable or adjustable "pre-set" electrical capacitors</v>
          </cell>
          <cell r="C1063">
            <v>7657</v>
          </cell>
          <cell r="D1063">
            <v>46044</v>
          </cell>
          <cell r="E1063">
            <v>12286</v>
          </cell>
        </row>
        <row r="1064">
          <cell r="A1064">
            <v>870850</v>
          </cell>
          <cell r="B1064" t="str">
            <v>Drive-axles with differential, whether or not provided with other transmission components, ...</v>
          </cell>
          <cell r="C1064">
            <v>10483</v>
          </cell>
          <cell r="D1064">
            <v>13058</v>
          </cell>
          <cell r="E1064">
            <v>12285</v>
          </cell>
        </row>
        <row r="1065">
          <cell r="A1065">
            <v>850239</v>
          </cell>
          <cell r="B1065" t="str">
            <v>Generating sets (excluding wind-powered and powered by spark-ignition internal combustion piston ...</v>
          </cell>
          <cell r="C1065">
            <v>12685</v>
          </cell>
          <cell r="D1065">
            <v>14038</v>
          </cell>
          <cell r="E1065">
            <v>12199</v>
          </cell>
        </row>
        <row r="1066">
          <cell r="A1066">
            <v>260700</v>
          </cell>
          <cell r="B1066" t="str">
            <v>Lead ores and concentrates</v>
          </cell>
          <cell r="C1066">
            <v>556</v>
          </cell>
          <cell r="D1066">
            <v>7075</v>
          </cell>
          <cell r="E1066">
            <v>12181</v>
          </cell>
        </row>
        <row r="1067">
          <cell r="A1067">
            <v>290122</v>
          </cell>
          <cell r="B1067" t="str">
            <v>Propene "propylene"</v>
          </cell>
          <cell r="C1067">
            <v>3987</v>
          </cell>
          <cell r="D1067">
            <v>4867</v>
          </cell>
          <cell r="E1067">
            <v>12177</v>
          </cell>
        </row>
        <row r="1068">
          <cell r="A1068">
            <v>210410</v>
          </cell>
          <cell r="B1068" t="str">
            <v>Soups and broths and preparations therefor</v>
          </cell>
          <cell r="C1068">
            <v>13533</v>
          </cell>
          <cell r="D1068">
            <v>11762</v>
          </cell>
          <cell r="E1068">
            <v>12118</v>
          </cell>
        </row>
        <row r="1069">
          <cell r="A1069">
            <v>570330</v>
          </cell>
          <cell r="B1069" t="str">
            <v>Carpets and other floor coverings, of man-made textile materials, tufted "needle punched", ...</v>
          </cell>
          <cell r="C1069">
            <v>8253</v>
          </cell>
          <cell r="D1069">
            <v>8034</v>
          </cell>
          <cell r="E1069">
            <v>12102</v>
          </cell>
        </row>
        <row r="1070">
          <cell r="A1070">
            <v>841350</v>
          </cell>
          <cell r="B1070" t="str">
            <v>Reciprocating positive displacement pumps for liquids, power-driven (excluding those of subheading ...</v>
          </cell>
          <cell r="C1070">
            <v>9288</v>
          </cell>
          <cell r="D1070">
            <v>15500</v>
          </cell>
          <cell r="E1070">
            <v>12084</v>
          </cell>
        </row>
        <row r="1071">
          <cell r="A1071">
            <v>520513</v>
          </cell>
          <cell r="B1071" t="str">
            <v>Single cotton yarn, of uncombed fibres, containing &gt;= 85% cotton by weight and with a linear ...</v>
          </cell>
          <cell r="C1071">
            <v>4104</v>
          </cell>
          <cell r="D1071">
            <v>6742</v>
          </cell>
          <cell r="E1071">
            <v>12067</v>
          </cell>
        </row>
        <row r="1072">
          <cell r="A1072">
            <v>400260</v>
          </cell>
          <cell r="B1072" t="str">
            <v>Isoprene rubber "IR", in primary forms or in plates, sheets or strip</v>
          </cell>
          <cell r="C1072">
            <v>199</v>
          </cell>
          <cell r="D1072">
            <v>2826</v>
          </cell>
          <cell r="E1072">
            <v>11981</v>
          </cell>
        </row>
        <row r="1073">
          <cell r="A1073">
            <v>842620</v>
          </cell>
          <cell r="B1073" t="str">
            <v>Tower cranes</v>
          </cell>
          <cell r="C1073">
            <v>15839</v>
          </cell>
          <cell r="D1073">
            <v>23526</v>
          </cell>
          <cell r="E1073">
            <v>11909</v>
          </cell>
        </row>
        <row r="1074">
          <cell r="A1074">
            <v>870893</v>
          </cell>
          <cell r="B1074" t="str">
            <v>Clutches and parts thereof, for tractors, motor vehicles for the transport of ten or more persons, ...</v>
          </cell>
          <cell r="C1074">
            <v>5483</v>
          </cell>
          <cell r="D1074">
            <v>11740</v>
          </cell>
          <cell r="E1074">
            <v>11906</v>
          </cell>
        </row>
        <row r="1075">
          <cell r="A1075">
            <v>411200</v>
          </cell>
          <cell r="B1075" t="str">
            <v>Leather further prepared after tanning or crusting incl. parchment-dressed leather", of sheep ...</v>
          </cell>
          <cell r="C1075">
            <v>9377</v>
          </cell>
          <cell r="D1075">
            <v>11573</v>
          </cell>
          <cell r="E1075">
            <v>11905</v>
          </cell>
        </row>
        <row r="1076">
          <cell r="A1076">
            <v>401694</v>
          </cell>
          <cell r="B1076" t="str">
            <v>Boat or dock fenders, whether or not inflatable, of vulcanised rubber (excluding hard rubber ...</v>
          </cell>
          <cell r="C1076">
            <v>11030</v>
          </cell>
          <cell r="D1076">
            <v>12765</v>
          </cell>
          <cell r="E1076">
            <v>11888</v>
          </cell>
        </row>
        <row r="1077">
          <cell r="A1077">
            <v>847010</v>
          </cell>
          <cell r="B1077" t="str">
            <v>Electronic calculators capable of operation without an external source of electric power and ...</v>
          </cell>
          <cell r="C1077">
            <v>1540</v>
          </cell>
          <cell r="D1077">
            <v>402</v>
          </cell>
          <cell r="E1077">
            <v>11881</v>
          </cell>
        </row>
        <row r="1078">
          <cell r="A1078">
            <v>610462</v>
          </cell>
          <cell r="B1078" t="str">
            <v>Womens or girls trousers, bib and brace overalls, breeches and shorts of cotton, knitted ...</v>
          </cell>
          <cell r="C1078">
            <v>17297</v>
          </cell>
          <cell r="D1078">
            <v>14246</v>
          </cell>
          <cell r="E1078">
            <v>11870</v>
          </cell>
        </row>
        <row r="1079">
          <cell r="A1079">
            <v>691090</v>
          </cell>
          <cell r="B1079" t="str">
            <v>Ceramic sinks, washbasins, washbasin pedestals, baths, bidets, water closet pans, flushing ...</v>
          </cell>
          <cell r="C1079">
            <v>19897</v>
          </cell>
          <cell r="D1079">
            <v>17479</v>
          </cell>
          <cell r="E1079">
            <v>11846</v>
          </cell>
        </row>
        <row r="1080">
          <cell r="A1080">
            <v>853210</v>
          </cell>
          <cell r="B1080" t="str">
            <v>Fixed capacitors designed for use in 50/60 Hz circuits and having a reactive power-handling ...</v>
          </cell>
          <cell r="C1080">
            <v>34936</v>
          </cell>
          <cell r="D1080">
            <v>26955</v>
          </cell>
          <cell r="E1080">
            <v>11836</v>
          </cell>
        </row>
        <row r="1081">
          <cell r="A1081">
            <v>690722</v>
          </cell>
          <cell r="B1081" t="str">
            <v>Ceramic flags and paving, hearth or wall tiles, of a water absorption coefficient by weight ...</v>
          </cell>
          <cell r="C1081">
            <v>4401</v>
          </cell>
          <cell r="D1081">
            <v>13920</v>
          </cell>
          <cell r="E1081">
            <v>11802</v>
          </cell>
        </row>
        <row r="1082">
          <cell r="A1082">
            <v>940490</v>
          </cell>
          <cell r="B1082" t="str">
            <v>Articles of bedding and similar furnishing, fitted with springs or stuffed or internally filled ...</v>
          </cell>
          <cell r="C1082">
            <v>11719</v>
          </cell>
          <cell r="D1082">
            <v>14481</v>
          </cell>
          <cell r="E1082">
            <v>11801</v>
          </cell>
        </row>
        <row r="1083">
          <cell r="A1083">
            <v>300660</v>
          </cell>
          <cell r="B1083" t="str">
            <v>Chemical contraceptive preparations based on hormones, prostaglandins, thromboxanes, leukotrienes, ...</v>
          </cell>
          <cell r="C1083">
            <v>11433</v>
          </cell>
          <cell r="D1083">
            <v>11604</v>
          </cell>
          <cell r="E1083">
            <v>11740</v>
          </cell>
        </row>
        <row r="1084">
          <cell r="A1084">
            <v>293722</v>
          </cell>
          <cell r="B1084" t="str">
            <v>Halogenated derivatives of corticosteroidal hormones</v>
          </cell>
          <cell r="C1084">
            <v>11786</v>
          </cell>
          <cell r="D1084">
            <v>14582</v>
          </cell>
          <cell r="E1084">
            <v>11740</v>
          </cell>
        </row>
        <row r="1085">
          <cell r="A1085">
            <v>491110</v>
          </cell>
          <cell r="B1085" t="str">
            <v>Trade advertising material, commercial catalogues and the like</v>
          </cell>
          <cell r="C1085">
            <v>31280</v>
          </cell>
          <cell r="D1085">
            <v>25691</v>
          </cell>
          <cell r="E1085">
            <v>11729</v>
          </cell>
        </row>
        <row r="1086">
          <cell r="A1086">
            <v>540769</v>
          </cell>
          <cell r="B1086" t="str">
            <v>Woven fabrics of yarn containing &gt;= 85% by weight of mixtures of textured and non-textured ...</v>
          </cell>
          <cell r="C1086">
            <v>6588</v>
          </cell>
          <cell r="D1086">
            <v>10491</v>
          </cell>
          <cell r="E1086">
            <v>11728</v>
          </cell>
        </row>
        <row r="1087">
          <cell r="A1087">
            <v>190490</v>
          </cell>
          <cell r="B1087" t="str">
            <v>Cereals (excluding maize [corn]) in grain or flake form or other worked grains, pre-cooked ...</v>
          </cell>
          <cell r="C1087">
            <v>11590</v>
          </cell>
          <cell r="D1087">
            <v>13317</v>
          </cell>
          <cell r="E1087">
            <v>11719</v>
          </cell>
        </row>
        <row r="1088">
          <cell r="A1088">
            <v>721220</v>
          </cell>
          <cell r="B1088" t="str">
            <v>Flat-rolled products of iron or non-alloy steel, of a width of &lt; 600 mm, hot-rolled or cold-rolled ...</v>
          </cell>
          <cell r="C1088">
            <v>1789</v>
          </cell>
          <cell r="D1088">
            <v>5256</v>
          </cell>
          <cell r="E1088">
            <v>11696</v>
          </cell>
        </row>
        <row r="1089">
          <cell r="A1089">
            <v>520524</v>
          </cell>
          <cell r="B1089" t="str">
            <v>Single cotton yarn, of combed fibres, containing &gt;= 85% cotton by weight and with a linear ...</v>
          </cell>
          <cell r="C1089">
            <v>19223</v>
          </cell>
          <cell r="D1089">
            <v>18626</v>
          </cell>
          <cell r="E1089">
            <v>11668</v>
          </cell>
        </row>
        <row r="1090">
          <cell r="A1090">
            <v>850131</v>
          </cell>
          <cell r="B1090" t="str">
            <v>DC motors of an output &gt; 37,5 W but &lt;= 750 W and DC generators of an output &lt;= 750 W</v>
          </cell>
          <cell r="C1090">
            <v>13157</v>
          </cell>
          <cell r="D1090">
            <v>22616</v>
          </cell>
          <cell r="E1090">
            <v>11621</v>
          </cell>
        </row>
        <row r="1091">
          <cell r="A1091">
            <v>850161</v>
          </cell>
          <cell r="B1091" t="str">
            <v>AC generators "alternators", of an output &lt;= 75 kVA</v>
          </cell>
          <cell r="C1091">
            <v>12593</v>
          </cell>
          <cell r="D1091">
            <v>18226</v>
          </cell>
          <cell r="E1091">
            <v>11614</v>
          </cell>
        </row>
        <row r="1092">
          <cell r="A1092">
            <v>691410</v>
          </cell>
          <cell r="B1092" t="str">
            <v>Ceramic articles of porcelain or china, n.e.s.</v>
          </cell>
          <cell r="C1092">
            <v>12875</v>
          </cell>
          <cell r="D1092">
            <v>20957</v>
          </cell>
          <cell r="E1092">
            <v>11574</v>
          </cell>
        </row>
        <row r="1093">
          <cell r="A1093">
            <v>321290</v>
          </cell>
          <cell r="B1093" t="str">
            <v>Pigments, incl. metallic powders and flakes, dispersed in non-aqueous media, in liquid or paste ...</v>
          </cell>
          <cell r="C1093">
            <v>11670</v>
          </cell>
          <cell r="D1093">
            <v>12771</v>
          </cell>
          <cell r="E1093">
            <v>11563</v>
          </cell>
        </row>
        <row r="1094">
          <cell r="A1094">
            <v>330491</v>
          </cell>
          <cell r="B1094" t="str">
            <v>Make-up or skin care powders, incl. baby powders, whether or not compressed (excluding medicaments)</v>
          </cell>
          <cell r="C1094">
            <v>13204</v>
          </cell>
          <cell r="D1094">
            <v>14152</v>
          </cell>
          <cell r="E1094">
            <v>11547</v>
          </cell>
        </row>
        <row r="1095">
          <cell r="A1095">
            <v>840790</v>
          </cell>
          <cell r="B1095" t="str">
            <v>Spark-ignition reciprocating or rotary internal combustion piston engine (excluding those for ...</v>
          </cell>
          <cell r="C1095">
            <v>8463</v>
          </cell>
          <cell r="D1095">
            <v>8753</v>
          </cell>
          <cell r="E1095">
            <v>11460</v>
          </cell>
        </row>
        <row r="1096">
          <cell r="A1096">
            <v>40210</v>
          </cell>
          <cell r="B1096" t="str">
            <v>Milk and cream in solid forms, of a fat content by weight of &lt;= 1,5%</v>
          </cell>
          <cell r="C1096">
            <v>54143</v>
          </cell>
          <cell r="D1096">
            <v>18374</v>
          </cell>
          <cell r="E1096">
            <v>11430</v>
          </cell>
        </row>
        <row r="1097">
          <cell r="A1097">
            <v>940179</v>
          </cell>
          <cell r="B1097" t="str">
            <v>Seats, with metal frames (excluding upholstered, swivel seats with variable height adjustments ...</v>
          </cell>
          <cell r="C1097">
            <v>9546</v>
          </cell>
          <cell r="D1097">
            <v>8215</v>
          </cell>
          <cell r="E1097">
            <v>11389</v>
          </cell>
        </row>
        <row r="1098">
          <cell r="A1098">
            <v>710310</v>
          </cell>
          <cell r="B1098" t="str">
            <v>Precious stones and semi-precious stones, unworked or simply sawn or roughly shaped, whether ...</v>
          </cell>
          <cell r="C1098">
            <v>14595</v>
          </cell>
          <cell r="D1098">
            <v>1392</v>
          </cell>
          <cell r="E1098">
            <v>11383</v>
          </cell>
        </row>
        <row r="1099">
          <cell r="A1099">
            <v>520522</v>
          </cell>
          <cell r="B1099" t="str">
            <v>Single cotton yarn, of combed fibres, containing &gt;= 85% cotton by weight and with a linear ...</v>
          </cell>
          <cell r="C1099">
            <v>3873</v>
          </cell>
          <cell r="D1099">
            <v>4968</v>
          </cell>
          <cell r="E1099">
            <v>11361</v>
          </cell>
        </row>
        <row r="1100">
          <cell r="A1100">
            <v>841931</v>
          </cell>
          <cell r="B1100" t="str">
            <v>Dryers for agricultural products</v>
          </cell>
          <cell r="C1100">
            <v>11793</v>
          </cell>
          <cell r="D1100">
            <v>12112</v>
          </cell>
          <cell r="E1100">
            <v>11356</v>
          </cell>
        </row>
        <row r="1101">
          <cell r="A1101">
            <v>30633</v>
          </cell>
          <cell r="B1101" t="str">
            <v>Crabs, whether in shell or not, live, fresh or chilled</v>
          </cell>
          <cell r="C1101">
            <v>7825</v>
          </cell>
          <cell r="D1101">
            <v>16782</v>
          </cell>
          <cell r="E1101">
            <v>11356</v>
          </cell>
        </row>
        <row r="1102">
          <cell r="A1102">
            <v>842611</v>
          </cell>
          <cell r="B1102" t="str">
            <v>Overhead travelling cranes on fixed support</v>
          </cell>
          <cell r="C1102">
            <v>17338</v>
          </cell>
          <cell r="D1102">
            <v>15440</v>
          </cell>
          <cell r="E1102">
            <v>11321</v>
          </cell>
        </row>
        <row r="1103">
          <cell r="A1103">
            <v>281119</v>
          </cell>
          <cell r="B1103" t="str">
            <v>Inorganic acids (excluding hydrogen chloride "hydrochloric acid", chlorosulphuric acid, sulphuric ...</v>
          </cell>
          <cell r="C1103">
            <v>9347</v>
          </cell>
          <cell r="D1103">
            <v>12300</v>
          </cell>
          <cell r="E1103">
            <v>11299</v>
          </cell>
        </row>
        <row r="1104">
          <cell r="A1104">
            <v>481710</v>
          </cell>
          <cell r="B1104" t="str">
            <v>Envelopes of paper or paperboard (excluding letter cards)</v>
          </cell>
          <cell r="C1104">
            <v>10555</v>
          </cell>
          <cell r="D1104">
            <v>11822</v>
          </cell>
          <cell r="E1104">
            <v>11272</v>
          </cell>
        </row>
        <row r="1105">
          <cell r="A1105">
            <v>290129</v>
          </cell>
          <cell r="B1105" t="str">
            <v>Hydrocarbons, acyclic, unsaturated (excluding ethylene, propene "propylene", butene "butylene" ...</v>
          </cell>
          <cell r="C1105">
            <v>369</v>
          </cell>
          <cell r="D1105">
            <v>3458</v>
          </cell>
          <cell r="E1105">
            <v>11244</v>
          </cell>
        </row>
        <row r="1106">
          <cell r="A1106">
            <v>853321</v>
          </cell>
          <cell r="B1106" t="str">
            <v>Fixed electrical resistors for a power handling capacity &lt;= 20 W (excluding heating resistors)</v>
          </cell>
          <cell r="C1106">
            <v>10240</v>
          </cell>
          <cell r="D1106">
            <v>10884</v>
          </cell>
          <cell r="E1106">
            <v>11239</v>
          </cell>
        </row>
        <row r="1107">
          <cell r="A1107">
            <v>250700</v>
          </cell>
          <cell r="B1107" t="str">
            <v>Kaolin and other kaolinic clays, whether or not calcined</v>
          </cell>
          <cell r="C1107">
            <v>11692</v>
          </cell>
          <cell r="D1107">
            <v>12117</v>
          </cell>
          <cell r="E1107">
            <v>11203</v>
          </cell>
        </row>
        <row r="1108">
          <cell r="A1108">
            <v>30199</v>
          </cell>
          <cell r="B1108" t="str">
            <v>Live fish (excluding ornamental fish, trout [Salmo trutta, Oncorhynchus mykiss, Oncorhynchus ...</v>
          </cell>
          <cell r="C1108">
            <v>10232</v>
          </cell>
          <cell r="D1108">
            <v>12054</v>
          </cell>
          <cell r="E1108">
            <v>11160</v>
          </cell>
        </row>
        <row r="1109">
          <cell r="A1109">
            <v>381010</v>
          </cell>
          <cell r="B1109" t="str">
            <v>Pickling preparations for metal surfaces; soldering, brazing or welding pastes and powders ...</v>
          </cell>
          <cell r="C1109">
            <v>10761</v>
          </cell>
          <cell r="D1109">
            <v>12559</v>
          </cell>
          <cell r="E1109">
            <v>11149</v>
          </cell>
        </row>
        <row r="1110">
          <cell r="A1110">
            <v>330741</v>
          </cell>
          <cell r="B1110" t="str">
            <v>"Agarbatti" and other odoriferous preparations which operate by burning</v>
          </cell>
          <cell r="C1110">
            <v>10739</v>
          </cell>
          <cell r="D1110">
            <v>10971</v>
          </cell>
          <cell r="E1110">
            <v>11132</v>
          </cell>
        </row>
        <row r="1111">
          <cell r="A1111">
            <v>844313</v>
          </cell>
          <cell r="B1111" t="str">
            <v>Offset printing machinery (excluding sheet fed offset printing machinery, sheet size &lt;= 22 ...</v>
          </cell>
          <cell r="C1111">
            <v>7652</v>
          </cell>
          <cell r="D1111">
            <v>7451</v>
          </cell>
          <cell r="E1111">
            <v>11129</v>
          </cell>
        </row>
        <row r="1112">
          <cell r="A1112">
            <v>551331</v>
          </cell>
          <cell r="B1112" t="str">
            <v>Plain woven fabrics containing predominantly, but &lt; 85% polyester staple fibres by weight, ...</v>
          </cell>
          <cell r="C1112">
            <v>11082</v>
          </cell>
          <cell r="D1112">
            <v>15169</v>
          </cell>
          <cell r="E1112">
            <v>11122</v>
          </cell>
        </row>
        <row r="1113">
          <cell r="A1113">
            <v>910199</v>
          </cell>
          <cell r="B1113" t="str">
            <v>Pocket-watches and the like, incl. stop-watches, of precious metal or of metal clad with precious ...</v>
          </cell>
          <cell r="C1113">
            <v>20923</v>
          </cell>
          <cell r="D1113">
            <v>23726</v>
          </cell>
          <cell r="E1113">
            <v>11076</v>
          </cell>
        </row>
        <row r="1114">
          <cell r="A1114">
            <v>846691</v>
          </cell>
          <cell r="B1114" t="str">
            <v>Parts and accessories for machine tools for working stone, ceramics, concrete, asbestos-cement ...</v>
          </cell>
          <cell r="C1114">
            <v>7958</v>
          </cell>
          <cell r="D1114">
            <v>9309</v>
          </cell>
          <cell r="E1114">
            <v>11026</v>
          </cell>
        </row>
        <row r="1115">
          <cell r="A1115">
            <v>820719</v>
          </cell>
          <cell r="B1115" t="str">
            <v>Rock-drilling or earth-boring tools, interchangeable, and parts therefor, with working parts ...</v>
          </cell>
          <cell r="C1115">
            <v>5239</v>
          </cell>
          <cell r="D1115">
            <v>7997</v>
          </cell>
          <cell r="E1115">
            <v>11019</v>
          </cell>
        </row>
        <row r="1116">
          <cell r="A1116">
            <v>848291</v>
          </cell>
          <cell r="B1116" t="str">
            <v>Balls, needles and rollers for bearings (excluding steel balls of heading 7326)</v>
          </cell>
          <cell r="C1116">
            <v>6830</v>
          </cell>
          <cell r="D1116">
            <v>7771</v>
          </cell>
          <cell r="E1116">
            <v>11012</v>
          </cell>
        </row>
        <row r="1117">
          <cell r="A1117">
            <v>853390</v>
          </cell>
          <cell r="B1117" t="str">
            <v>Parts of electrical resistors, incl. rheostats and potentiometers, n.e.s.</v>
          </cell>
          <cell r="C1117">
            <v>75247</v>
          </cell>
          <cell r="D1117">
            <v>16710</v>
          </cell>
          <cell r="E1117">
            <v>10985</v>
          </cell>
        </row>
        <row r="1118">
          <cell r="A1118">
            <v>521031</v>
          </cell>
          <cell r="B1118" t="str">
            <v>Plain woven fabrics of cotton, containing predominantly, but &lt; 85% cotton by weight, mixed ...</v>
          </cell>
          <cell r="C1118">
            <v>12850</v>
          </cell>
          <cell r="D1118">
            <v>12794</v>
          </cell>
          <cell r="E1118">
            <v>10932</v>
          </cell>
        </row>
        <row r="1119">
          <cell r="A1119">
            <v>481850</v>
          </cell>
          <cell r="B1119" t="str">
            <v>Articles of apparel and clothing accessories, of paper pulp, paper, cellulose wadding or webs ...</v>
          </cell>
          <cell r="C1119">
            <v>11296</v>
          </cell>
          <cell r="D1119">
            <v>11867</v>
          </cell>
          <cell r="E1119">
            <v>10903</v>
          </cell>
        </row>
        <row r="1120">
          <cell r="A1120">
            <v>841229</v>
          </cell>
          <cell r="B1120" t="str">
            <v>Hydraulic power engines and motors (excluding hydraulic turbines and water wheels of heading ...</v>
          </cell>
          <cell r="C1120">
            <v>5472</v>
          </cell>
          <cell r="D1120">
            <v>6980</v>
          </cell>
          <cell r="E1120">
            <v>10900</v>
          </cell>
        </row>
        <row r="1121">
          <cell r="A1121">
            <v>110819</v>
          </cell>
          <cell r="B1121" t="str">
            <v>Starch (excluding wheat, maize, potato and manioc)</v>
          </cell>
          <cell r="C1121">
            <v>10772</v>
          </cell>
          <cell r="D1121">
            <v>11764</v>
          </cell>
          <cell r="E1121">
            <v>10867</v>
          </cell>
        </row>
        <row r="1122">
          <cell r="A1122">
            <v>841940</v>
          </cell>
          <cell r="B1122" t="str">
            <v>Distilling or rectifying plant</v>
          </cell>
          <cell r="C1122">
            <v>758</v>
          </cell>
          <cell r="D1122">
            <v>16076</v>
          </cell>
          <cell r="E1122">
            <v>10860</v>
          </cell>
        </row>
        <row r="1123">
          <cell r="A1123">
            <v>842122</v>
          </cell>
          <cell r="B1123" t="str">
            <v>Machinery and apparatus for filtering or purifying beverages (excludingwater)</v>
          </cell>
          <cell r="C1123">
            <v>2311</v>
          </cell>
          <cell r="D1123">
            <v>4171</v>
          </cell>
          <cell r="E1123">
            <v>10791</v>
          </cell>
        </row>
        <row r="1124">
          <cell r="A1124">
            <v>100630</v>
          </cell>
          <cell r="B1124" t="str">
            <v>Semi-milled or wholly milled rice, whether or not polished or glazed</v>
          </cell>
          <cell r="C1124">
            <v>737</v>
          </cell>
          <cell r="D1124">
            <v>8449</v>
          </cell>
          <cell r="E1124">
            <v>10709</v>
          </cell>
        </row>
        <row r="1125">
          <cell r="A1125">
            <v>722220</v>
          </cell>
          <cell r="B1125" t="str">
            <v>Other bars and rods of stainless steel, not further worked than cold-formed or cold-finished</v>
          </cell>
          <cell r="C1125">
            <v>11426</v>
          </cell>
          <cell r="D1125">
            <v>11129</v>
          </cell>
          <cell r="E1125">
            <v>10696</v>
          </cell>
        </row>
        <row r="1126">
          <cell r="A1126">
            <v>820720</v>
          </cell>
          <cell r="B1126" t="str">
            <v>Interchangeable dies for drawing or extruding metal</v>
          </cell>
          <cell r="C1126">
            <v>6578</v>
          </cell>
          <cell r="D1126">
            <v>8251</v>
          </cell>
          <cell r="E1126">
            <v>10656</v>
          </cell>
        </row>
        <row r="1127">
          <cell r="A1127">
            <v>280700</v>
          </cell>
          <cell r="B1127" t="str">
            <v>Sulphuric acid; oleum</v>
          </cell>
          <cell r="C1127">
            <v>7478</v>
          </cell>
          <cell r="D1127">
            <v>10482</v>
          </cell>
          <cell r="E1127">
            <v>10630</v>
          </cell>
        </row>
        <row r="1128">
          <cell r="A1128">
            <v>870892</v>
          </cell>
          <cell r="B1128" t="str">
            <v>Silencers "mufflers" and exhaust pipes, and parts thereof, for tractors, motor vehicles for ...</v>
          </cell>
          <cell r="C1128">
            <v>8899</v>
          </cell>
          <cell r="D1128">
            <v>11037</v>
          </cell>
          <cell r="E1128">
            <v>10598</v>
          </cell>
        </row>
        <row r="1129">
          <cell r="A1129">
            <v>721913</v>
          </cell>
          <cell r="B1129" t="str">
            <v>Flat-rolled products of stainless steel, of a width of &gt;= 600 mm, not further worked than hot-rolled, ...</v>
          </cell>
          <cell r="C1129">
            <v>5779</v>
          </cell>
          <cell r="D1129">
            <v>9137</v>
          </cell>
          <cell r="E1129">
            <v>10588</v>
          </cell>
        </row>
        <row r="1130">
          <cell r="A1130">
            <v>722230</v>
          </cell>
          <cell r="B1130" t="str">
            <v>Other bars and rods of stainless steel, cold-formed or cold-finished and further worked, or ...</v>
          </cell>
          <cell r="C1130">
            <v>2213</v>
          </cell>
          <cell r="D1130">
            <v>6734</v>
          </cell>
          <cell r="E1130">
            <v>10578</v>
          </cell>
        </row>
        <row r="1131">
          <cell r="A1131">
            <v>850422</v>
          </cell>
          <cell r="B1131" t="str">
            <v>Liquid dielectric transformers, having a power handling capacity &gt; 650 kVA but &lt;= 10.000 kVA</v>
          </cell>
          <cell r="C1131">
            <v>3379</v>
          </cell>
          <cell r="D1131">
            <v>8103</v>
          </cell>
          <cell r="E1131">
            <v>10559</v>
          </cell>
        </row>
        <row r="1132">
          <cell r="A1132">
            <v>843041</v>
          </cell>
          <cell r="B1132" t="str">
            <v>Self-propelled boring or sinking machinery for boring earth or extracting minerals or ores ...</v>
          </cell>
          <cell r="C1132">
            <v>3229</v>
          </cell>
          <cell r="D1132">
            <v>5679</v>
          </cell>
          <cell r="E1132">
            <v>10512</v>
          </cell>
        </row>
        <row r="1133">
          <cell r="A1133">
            <v>650610</v>
          </cell>
          <cell r="B1133" t="str">
            <v>Safety headgear, whether or not lined or trimmed</v>
          </cell>
          <cell r="C1133">
            <v>9962</v>
          </cell>
          <cell r="D1133">
            <v>9556</v>
          </cell>
          <cell r="E1133">
            <v>10512</v>
          </cell>
        </row>
        <row r="1134">
          <cell r="A1134">
            <v>70519</v>
          </cell>
          <cell r="B1134" t="str">
            <v>Fresh or chilled lettuce (excluding cabbage lettuce)</v>
          </cell>
          <cell r="C1134">
            <v>11392</v>
          </cell>
          <cell r="D1134">
            <v>10378</v>
          </cell>
          <cell r="E1134">
            <v>10473</v>
          </cell>
        </row>
        <row r="1135">
          <cell r="A1135">
            <v>860800</v>
          </cell>
          <cell r="B1135" t="str">
            <v>Railway or tramway track fixtures and fittings (excluding sleepers of wood, concrete or steel, ...</v>
          </cell>
          <cell r="C1135">
            <v>3169</v>
          </cell>
          <cell r="D1135">
            <v>6564</v>
          </cell>
          <cell r="E1135">
            <v>10467</v>
          </cell>
        </row>
        <row r="1136">
          <cell r="A1136">
            <v>847710</v>
          </cell>
          <cell r="B1136" t="str">
            <v>Injection-moulding machines for working rubber or plastics</v>
          </cell>
          <cell r="C1136">
            <v>8702</v>
          </cell>
          <cell r="D1136">
            <v>12044</v>
          </cell>
          <cell r="E1136">
            <v>10419</v>
          </cell>
        </row>
        <row r="1137">
          <cell r="A1137">
            <v>590320</v>
          </cell>
          <cell r="B1137" t="str">
            <v>Textile fabrics impregnated, coated, covered or laminated with polyurethane (excluding wallcoverings ...</v>
          </cell>
          <cell r="C1137">
            <v>10316</v>
          </cell>
          <cell r="D1137">
            <v>11419</v>
          </cell>
          <cell r="E1137">
            <v>10388</v>
          </cell>
        </row>
        <row r="1138">
          <cell r="A1138">
            <v>340219</v>
          </cell>
          <cell r="B1138" t="str">
            <v>Organic surface-active agents, whether or not put up for retail sale (excluding anionic, cationic ...</v>
          </cell>
          <cell r="C1138">
            <v>8710</v>
          </cell>
          <cell r="D1138">
            <v>9964</v>
          </cell>
          <cell r="E1138">
            <v>10384</v>
          </cell>
        </row>
        <row r="1139">
          <cell r="A1139">
            <v>381220</v>
          </cell>
          <cell r="B1139" t="str">
            <v>Compound plasticisers for rubber or plastics, n.e.s.</v>
          </cell>
          <cell r="C1139">
            <v>10016</v>
          </cell>
          <cell r="D1139">
            <v>9485</v>
          </cell>
          <cell r="E1139">
            <v>10349</v>
          </cell>
        </row>
        <row r="1140">
          <cell r="A1140">
            <v>841861</v>
          </cell>
          <cell r="B1140" t="str">
            <v>Heat pumps (excluding air conditioning machines of heading 8415)</v>
          </cell>
          <cell r="C1140">
            <v>5514</v>
          </cell>
          <cell r="D1140">
            <v>9732</v>
          </cell>
          <cell r="E1140">
            <v>10313</v>
          </cell>
        </row>
        <row r="1141">
          <cell r="A1141">
            <v>852692</v>
          </cell>
          <cell r="B1141" t="str">
            <v>Radio remote control apparatus</v>
          </cell>
          <cell r="C1141">
            <v>6406</v>
          </cell>
          <cell r="D1141">
            <v>5761</v>
          </cell>
          <cell r="E1141">
            <v>10292</v>
          </cell>
        </row>
        <row r="1142">
          <cell r="A1142">
            <v>870891</v>
          </cell>
          <cell r="B1142" t="str">
            <v>Radiators and parts thereof, for tractors, motor vehicles for the transport of ten or more ...</v>
          </cell>
          <cell r="C1142">
            <v>8014</v>
          </cell>
          <cell r="D1142">
            <v>5631</v>
          </cell>
          <cell r="E1142">
            <v>10281</v>
          </cell>
        </row>
        <row r="1143">
          <cell r="A1143">
            <v>841381</v>
          </cell>
          <cell r="B1143" t="str">
            <v>Pumps for liquids, power-driven (excluding those of subheading 8413.11 and 8413.19, fuel, lubricating ...</v>
          </cell>
          <cell r="C1143">
            <v>12940</v>
          </cell>
          <cell r="D1143">
            <v>11757</v>
          </cell>
          <cell r="E1143">
            <v>10276</v>
          </cell>
        </row>
        <row r="1144">
          <cell r="A1144">
            <v>640590</v>
          </cell>
          <cell r="B1144" t="str">
            <v>Footwear with outer soles of rubber or plastics, with uppers other than rubber, plastics, leather ...</v>
          </cell>
          <cell r="C1144">
            <v>7468</v>
          </cell>
          <cell r="D1144">
            <v>2419</v>
          </cell>
          <cell r="E1144">
            <v>10273</v>
          </cell>
        </row>
        <row r="1145">
          <cell r="A1145">
            <v>70951</v>
          </cell>
          <cell r="B1145" t="str">
            <v>Fresh or chilled mushrooms of the genus "Agaricus"</v>
          </cell>
          <cell r="C1145">
            <v>10250</v>
          </cell>
          <cell r="D1145">
            <v>9680</v>
          </cell>
          <cell r="E1145">
            <v>10240</v>
          </cell>
        </row>
        <row r="1146">
          <cell r="A1146">
            <v>391590</v>
          </cell>
          <cell r="B1146" t="str">
            <v>Waste, parings and scrap of plastics (excluding that of polymers of ethylene, styrene and vinyl ...</v>
          </cell>
          <cell r="C1146">
            <v>48607</v>
          </cell>
          <cell r="D1146">
            <v>16687</v>
          </cell>
          <cell r="E1146">
            <v>10228</v>
          </cell>
        </row>
        <row r="1147">
          <cell r="A1147">
            <v>490191</v>
          </cell>
          <cell r="B1147" t="str">
            <v>Dictionaries and encyclopaedias, and serial instalments thereof</v>
          </cell>
          <cell r="C1147">
            <v>1077</v>
          </cell>
          <cell r="D1147">
            <v>1599</v>
          </cell>
          <cell r="E1147">
            <v>10222</v>
          </cell>
        </row>
        <row r="1148">
          <cell r="A1148">
            <v>392610</v>
          </cell>
          <cell r="B1148" t="str">
            <v>Office or school supplies, of plastics, n.e.s.</v>
          </cell>
          <cell r="C1148">
            <v>15989</v>
          </cell>
          <cell r="D1148">
            <v>12207</v>
          </cell>
          <cell r="E1148">
            <v>10213</v>
          </cell>
        </row>
        <row r="1149">
          <cell r="A1149">
            <v>292242</v>
          </cell>
          <cell r="B1149" t="str">
            <v>Glutamic acid and its salts</v>
          </cell>
          <cell r="C1149">
            <v>10656</v>
          </cell>
          <cell r="D1149">
            <v>8163</v>
          </cell>
          <cell r="E1149">
            <v>10211</v>
          </cell>
        </row>
        <row r="1150">
          <cell r="A1150">
            <v>847149</v>
          </cell>
          <cell r="B1150" t="str">
            <v>Data-processing machines, automatic, presented in the form of systems "comprising at least ...</v>
          </cell>
          <cell r="C1150">
            <v>5721</v>
          </cell>
          <cell r="D1150">
            <v>9720</v>
          </cell>
          <cell r="E1150">
            <v>10209</v>
          </cell>
        </row>
        <row r="1151">
          <cell r="A1151">
            <v>720390</v>
          </cell>
          <cell r="B1151" t="str">
            <v>Spongy ferrous products, obtained from molten pig iron by atomisation, iron of a purity of ...</v>
          </cell>
          <cell r="C1151">
            <v>11226</v>
          </cell>
          <cell r="D1151">
            <v>5405</v>
          </cell>
          <cell r="E1151">
            <v>10207</v>
          </cell>
        </row>
        <row r="1152">
          <cell r="A1152">
            <v>170410</v>
          </cell>
          <cell r="B1152" t="str">
            <v>Chewing gum, whether or not sugar-coated</v>
          </cell>
          <cell r="C1152">
            <v>6744</v>
          </cell>
          <cell r="D1152">
            <v>5835</v>
          </cell>
          <cell r="E1152">
            <v>10167</v>
          </cell>
        </row>
        <row r="1153">
          <cell r="A1153">
            <v>730512</v>
          </cell>
          <cell r="B1153" t="str">
            <v>Line pipe of a kind used for oil or gas pipelines, having circular cross-sections and an external ...</v>
          </cell>
          <cell r="C1153">
            <v>16</v>
          </cell>
          <cell r="D1153">
            <v>92</v>
          </cell>
          <cell r="E1153">
            <v>10130</v>
          </cell>
        </row>
        <row r="1154">
          <cell r="A1154">
            <v>160413</v>
          </cell>
          <cell r="B1154" t="str">
            <v>Prepared or preserved sardines, sardinella and brisling or sprats, whole or in pieces (excluding ...</v>
          </cell>
          <cell r="C1154">
            <v>11478</v>
          </cell>
          <cell r="D1154">
            <v>10576</v>
          </cell>
          <cell r="E1154">
            <v>10112</v>
          </cell>
        </row>
        <row r="1155">
          <cell r="A1155">
            <v>720430</v>
          </cell>
          <cell r="B1155" t="str">
            <v>Waste and scrap of tinned iron or steel (excluding radioactive, and waste and scrap of batteries ...</v>
          </cell>
          <cell r="C1155">
            <v>6964</v>
          </cell>
          <cell r="D1155">
            <v>12271</v>
          </cell>
          <cell r="E1155">
            <v>10092</v>
          </cell>
        </row>
        <row r="1156">
          <cell r="A1156">
            <v>847090</v>
          </cell>
          <cell r="B1156" t="str">
            <v>Accounting machines, postage-franking machines, ticket-issuing machines and similar machines, ...</v>
          </cell>
          <cell r="C1156">
            <v>10615</v>
          </cell>
          <cell r="D1156">
            <v>9958</v>
          </cell>
          <cell r="E1156">
            <v>10057</v>
          </cell>
        </row>
        <row r="1157">
          <cell r="A1157">
            <v>852610</v>
          </cell>
          <cell r="B1157" t="str">
            <v>Radar apparatus</v>
          </cell>
          <cell r="C1157">
            <v>3555</v>
          </cell>
          <cell r="D1157">
            <v>14608</v>
          </cell>
          <cell r="E1157">
            <v>10051</v>
          </cell>
        </row>
        <row r="1158">
          <cell r="A1158">
            <v>843131</v>
          </cell>
          <cell r="B1158" t="str">
            <v>Parts of lifts, skip hoists or escalators, n.e.s.</v>
          </cell>
          <cell r="C1158">
            <v>6052</v>
          </cell>
          <cell r="D1158">
            <v>4689</v>
          </cell>
          <cell r="E1158">
            <v>10032</v>
          </cell>
        </row>
        <row r="1159">
          <cell r="A1159">
            <v>482190</v>
          </cell>
          <cell r="B1159" t="str">
            <v>Paper or paperboard labels of all kinds, non-printed</v>
          </cell>
          <cell r="C1159">
            <v>12168</v>
          </cell>
          <cell r="D1159">
            <v>9456</v>
          </cell>
          <cell r="E1159">
            <v>9990</v>
          </cell>
        </row>
        <row r="1160">
          <cell r="A1160">
            <v>722611</v>
          </cell>
          <cell r="B1160" t="str">
            <v>Flat-rolled products of silicon-electrical steel, of a width of &lt; 600 mm, hot-rolled or cold-rolled ...</v>
          </cell>
          <cell r="C1160">
            <v>4869</v>
          </cell>
          <cell r="D1160">
            <v>6939</v>
          </cell>
          <cell r="E1160">
            <v>9975</v>
          </cell>
        </row>
        <row r="1161">
          <cell r="A1161">
            <v>360300</v>
          </cell>
          <cell r="B1161" t="str">
            <v>Safety fuses; detonating fuses; percussion or detonating caps; igniters; electric detonators ...</v>
          </cell>
          <cell r="C1161">
            <v>5067</v>
          </cell>
          <cell r="D1161">
            <v>7793</v>
          </cell>
          <cell r="E1161">
            <v>9964</v>
          </cell>
        </row>
        <row r="1162">
          <cell r="A1162">
            <v>841210</v>
          </cell>
          <cell r="B1162" t="str">
            <v>Reaction engines other than turbojets</v>
          </cell>
          <cell r="C1162">
            <v>703</v>
          </cell>
          <cell r="D1162">
            <v>495</v>
          </cell>
          <cell r="E1162">
            <v>9957</v>
          </cell>
        </row>
        <row r="1163">
          <cell r="A1163">
            <v>70700</v>
          </cell>
          <cell r="B1163" t="str">
            <v>Cucumbers and gherkins, fresh or chilled</v>
          </cell>
          <cell r="C1163">
            <v>8482</v>
          </cell>
          <cell r="D1163">
            <v>9897</v>
          </cell>
          <cell r="E1163">
            <v>9892</v>
          </cell>
        </row>
        <row r="1164">
          <cell r="A1164">
            <v>510121</v>
          </cell>
          <cell r="B1164" t="str">
            <v>Shorn wool, degreased, non-carbonised, neither carded nor combed</v>
          </cell>
          <cell r="C1164">
            <v>18654</v>
          </cell>
          <cell r="D1164">
            <v>12503</v>
          </cell>
          <cell r="E1164">
            <v>9878</v>
          </cell>
        </row>
        <row r="1165">
          <cell r="A1165">
            <v>151521</v>
          </cell>
          <cell r="B1165" t="str">
            <v>Crude maize oil</v>
          </cell>
          <cell r="C1165">
            <v>9904</v>
          </cell>
          <cell r="D1165">
            <v>15160</v>
          </cell>
          <cell r="E1165">
            <v>9845</v>
          </cell>
        </row>
        <row r="1166">
          <cell r="A1166">
            <v>152200</v>
          </cell>
          <cell r="B1166" t="str">
            <v>Degras; residues resulting from the treatment of fatty substances or animal or vegetable waxes</v>
          </cell>
          <cell r="C1166">
            <v>14758</v>
          </cell>
          <cell r="D1166">
            <v>16225</v>
          </cell>
          <cell r="E1166">
            <v>9842</v>
          </cell>
        </row>
        <row r="1167">
          <cell r="A1167">
            <v>851580</v>
          </cell>
          <cell r="B1167" t="str">
            <v>Electric machines and apparatus for laser or other light or photon beam, ultrasonic, electron ...</v>
          </cell>
          <cell r="C1167">
            <v>3390</v>
          </cell>
          <cell r="D1167">
            <v>4561</v>
          </cell>
          <cell r="E1167">
            <v>9830</v>
          </cell>
        </row>
        <row r="1168">
          <cell r="A1168">
            <v>391731</v>
          </cell>
          <cell r="B1168" t="str">
            <v>Flexible tubes, pipes and hoses, of plastics, burst pressure &gt;= 27,6 MPa</v>
          </cell>
          <cell r="C1168">
            <v>17143</v>
          </cell>
          <cell r="D1168">
            <v>48022</v>
          </cell>
          <cell r="E1168">
            <v>9761</v>
          </cell>
        </row>
        <row r="1169">
          <cell r="A1169">
            <v>841440</v>
          </cell>
          <cell r="B1169" t="str">
            <v>Air compressors mounted on a wheeled chassis for towing</v>
          </cell>
          <cell r="C1169">
            <v>12756</v>
          </cell>
          <cell r="D1169">
            <v>9944</v>
          </cell>
          <cell r="E1169">
            <v>9754</v>
          </cell>
        </row>
        <row r="1170">
          <cell r="A1170">
            <v>80111</v>
          </cell>
          <cell r="B1170" t="str">
            <v>Desiccated coconuts</v>
          </cell>
          <cell r="C1170">
            <v>21701</v>
          </cell>
          <cell r="D1170">
            <v>15530</v>
          </cell>
          <cell r="E1170">
            <v>9736</v>
          </cell>
        </row>
        <row r="1171">
          <cell r="A1171">
            <v>382450</v>
          </cell>
          <cell r="B1171" t="str">
            <v>Non-refractory mortars and concretes</v>
          </cell>
          <cell r="C1171">
            <v>11359</v>
          </cell>
          <cell r="D1171">
            <v>10700</v>
          </cell>
          <cell r="E1171">
            <v>9674</v>
          </cell>
        </row>
        <row r="1172">
          <cell r="A1172">
            <v>390591</v>
          </cell>
          <cell r="B1172" t="str">
            <v>Copolymers of vinyl, in primary forms (excluding vinyl chloride-vinyl acetate copolymers and ...</v>
          </cell>
          <cell r="C1172">
            <v>9818</v>
          </cell>
          <cell r="D1172">
            <v>6190</v>
          </cell>
          <cell r="E1172">
            <v>9630</v>
          </cell>
        </row>
        <row r="1173">
          <cell r="A1173">
            <v>842131</v>
          </cell>
          <cell r="B1173" t="str">
            <v>Intake air filters for internal combustion engines</v>
          </cell>
          <cell r="C1173">
            <v>9223</v>
          </cell>
          <cell r="D1173">
            <v>11372</v>
          </cell>
          <cell r="E1173">
            <v>9613</v>
          </cell>
        </row>
        <row r="1174">
          <cell r="A1174">
            <v>293190</v>
          </cell>
          <cell r="B1174" t="str">
            <v>Separate chemically defined organo-inorganic compounds (excluding organo-sulphur compounds ...</v>
          </cell>
          <cell r="C1174">
            <v>6779</v>
          </cell>
          <cell r="D1174">
            <v>13009</v>
          </cell>
          <cell r="E1174">
            <v>9607</v>
          </cell>
        </row>
        <row r="1175">
          <cell r="A1175">
            <v>850819</v>
          </cell>
          <cell r="B1175" t="str">
            <v>Vacuum cleaners, incl. dry cleaners and wet vacuum cleaners, with self-contained electric motor ...</v>
          </cell>
          <cell r="C1175">
            <v>4786</v>
          </cell>
          <cell r="D1175">
            <v>6186</v>
          </cell>
          <cell r="E1175">
            <v>9579</v>
          </cell>
        </row>
        <row r="1176">
          <cell r="A1176">
            <v>902820</v>
          </cell>
          <cell r="B1176" t="str">
            <v>Liquid meters, incl. calibrating meters therefor</v>
          </cell>
          <cell r="C1176">
            <v>16477</v>
          </cell>
          <cell r="D1176">
            <v>9144</v>
          </cell>
          <cell r="E1176">
            <v>9553</v>
          </cell>
        </row>
        <row r="1177">
          <cell r="A1177">
            <v>830241</v>
          </cell>
          <cell r="B1177" t="str">
            <v>Base metal mountings and fittings suitable for buildings (excluding locks with keys and hinges)</v>
          </cell>
          <cell r="C1177">
            <v>2456</v>
          </cell>
          <cell r="D1177">
            <v>3459</v>
          </cell>
          <cell r="E1177">
            <v>9551</v>
          </cell>
        </row>
        <row r="1178">
          <cell r="A1178">
            <v>711019</v>
          </cell>
          <cell r="B1178" t="str">
            <v>Platinum, in semi-manufactured forms</v>
          </cell>
          <cell r="C1178">
            <v>211</v>
          </cell>
          <cell r="D1178">
            <v>610</v>
          </cell>
          <cell r="E1178">
            <v>9520</v>
          </cell>
        </row>
        <row r="1179">
          <cell r="A1179">
            <v>390311</v>
          </cell>
          <cell r="B1179" t="str">
            <v>Expansible polystyrene, in primary forms</v>
          </cell>
          <cell r="C1179">
            <v>341</v>
          </cell>
          <cell r="D1179">
            <v>33573</v>
          </cell>
          <cell r="E1179">
            <v>9507</v>
          </cell>
        </row>
        <row r="1180">
          <cell r="A1180">
            <v>680520</v>
          </cell>
          <cell r="B1180" t="str">
            <v>Natural or artificial abrasive powder or grain, on a base of paper or paperboard only, whether ...</v>
          </cell>
          <cell r="C1180">
            <v>9873</v>
          </cell>
          <cell r="D1180">
            <v>10816</v>
          </cell>
          <cell r="E1180">
            <v>9491</v>
          </cell>
        </row>
        <row r="1181">
          <cell r="A1181">
            <v>610442</v>
          </cell>
          <cell r="B1181" t="str">
            <v>Womens or girls dresses of cotton, knitted or crocheted (excluding petticoats)</v>
          </cell>
          <cell r="C1181">
            <v>5430</v>
          </cell>
          <cell r="D1181">
            <v>5597</v>
          </cell>
          <cell r="E1181">
            <v>9486</v>
          </cell>
        </row>
        <row r="1182">
          <cell r="A1182">
            <v>293712</v>
          </cell>
          <cell r="B1182" t="str">
            <v>Insulin and its salts, used primarily as hormones</v>
          </cell>
          <cell r="C1182">
            <v>6449</v>
          </cell>
          <cell r="D1182">
            <v>12067</v>
          </cell>
          <cell r="E1182">
            <v>9420</v>
          </cell>
        </row>
        <row r="1183">
          <cell r="A1183">
            <v>732399</v>
          </cell>
          <cell r="B1183" t="str">
            <v>Table, kitchen or other household articles, and parts thereof, of iron other than cast iron ...</v>
          </cell>
          <cell r="C1183">
            <v>19113</v>
          </cell>
          <cell r="D1183">
            <v>28375</v>
          </cell>
          <cell r="E1183">
            <v>9384</v>
          </cell>
        </row>
        <row r="1184">
          <cell r="A1184">
            <v>520511</v>
          </cell>
          <cell r="B1184" t="str">
            <v>Single cotton yarn, of uncombed fibres, containing &gt;= 85% cotton by weight and with a linear ...</v>
          </cell>
          <cell r="C1184">
            <v>3842</v>
          </cell>
          <cell r="D1184">
            <v>9566</v>
          </cell>
          <cell r="E1184">
            <v>9369</v>
          </cell>
        </row>
        <row r="1185">
          <cell r="A1185">
            <v>640110</v>
          </cell>
          <cell r="B1185" t="str">
            <v>Waterproof footwear incorporating a protective metal toecap, with outer soles and uppers of ...</v>
          </cell>
          <cell r="C1185">
            <v>7766</v>
          </cell>
          <cell r="D1185">
            <v>9219</v>
          </cell>
          <cell r="E1185">
            <v>9360</v>
          </cell>
        </row>
        <row r="1186">
          <cell r="A1186">
            <v>847420</v>
          </cell>
          <cell r="B1186" t="str">
            <v>Crushing or grinding machines for solid mineral substances</v>
          </cell>
          <cell r="C1186">
            <v>8675</v>
          </cell>
          <cell r="D1186">
            <v>12274</v>
          </cell>
          <cell r="E1186">
            <v>9346</v>
          </cell>
        </row>
        <row r="1187">
          <cell r="A1187">
            <v>300431</v>
          </cell>
          <cell r="B1187" t="str">
            <v>Medicaments containing insulin but not antibiotics, put up in measured doses "incl. those in ...</v>
          </cell>
          <cell r="C1187">
            <v>3</v>
          </cell>
          <cell r="D1187">
            <v>0</v>
          </cell>
          <cell r="E1187">
            <v>9310</v>
          </cell>
        </row>
        <row r="1188">
          <cell r="A1188">
            <v>590390</v>
          </cell>
          <cell r="B1188" t="str">
            <v>Textile fabrics impregnated, coated, covered or laminated with plastics other than poly"vinyl ...</v>
          </cell>
          <cell r="C1188">
            <v>6245</v>
          </cell>
          <cell r="D1188">
            <v>3171</v>
          </cell>
          <cell r="E1188">
            <v>9283</v>
          </cell>
        </row>
        <row r="1189">
          <cell r="A1189">
            <v>321511</v>
          </cell>
          <cell r="B1189" t="str">
            <v>Black printing ink, whether or not concentrated or solid</v>
          </cell>
          <cell r="C1189">
            <v>4829</v>
          </cell>
          <cell r="D1189">
            <v>5770</v>
          </cell>
          <cell r="E1189">
            <v>9236</v>
          </cell>
        </row>
        <row r="1190">
          <cell r="A1190">
            <v>610332</v>
          </cell>
          <cell r="B1190" t="str">
            <v>Mens or boys jackets and blazers of cotton, knitted or crocheted (excluding wind-jackets ...</v>
          </cell>
          <cell r="C1190">
            <v>15453</v>
          </cell>
          <cell r="D1190">
            <v>19858</v>
          </cell>
          <cell r="E1190">
            <v>9233</v>
          </cell>
        </row>
        <row r="1191">
          <cell r="A1191">
            <v>960719</v>
          </cell>
          <cell r="B1191" t="str">
            <v>Slide fasteners (excluding fitted with chain scoops of base metal)</v>
          </cell>
          <cell r="C1191">
            <v>1074</v>
          </cell>
          <cell r="D1191">
            <v>4230</v>
          </cell>
          <cell r="E1191">
            <v>9232</v>
          </cell>
        </row>
        <row r="1192">
          <cell r="A1192">
            <v>600535</v>
          </cell>
          <cell r="B1192" t="str">
            <v>Warp knit fabrics of synthetic fibres, antimalarial, of a width of &gt; 30 cm</v>
          </cell>
          <cell r="C1192">
            <v>2783</v>
          </cell>
          <cell r="D1192">
            <v>8516</v>
          </cell>
          <cell r="E1192">
            <v>9202</v>
          </cell>
        </row>
        <row r="1193">
          <cell r="A1193">
            <v>420222</v>
          </cell>
          <cell r="B1193" t="str">
            <v>Handbags, whether or not with shoulder straps, incl. those without handles, with outer surface ...</v>
          </cell>
          <cell r="C1193">
            <v>8864</v>
          </cell>
          <cell r="D1193">
            <v>16450</v>
          </cell>
          <cell r="E1193">
            <v>9194</v>
          </cell>
        </row>
        <row r="1194">
          <cell r="A1194">
            <v>600192</v>
          </cell>
          <cell r="B1194" t="str">
            <v>Pile fabrics of man-made fibres, knitted or crocheted (excluding "long pile" fabrics)</v>
          </cell>
          <cell r="C1194">
            <v>7700</v>
          </cell>
          <cell r="D1194">
            <v>4276</v>
          </cell>
          <cell r="E1194">
            <v>9187</v>
          </cell>
        </row>
        <row r="1195">
          <cell r="A1195">
            <v>620469</v>
          </cell>
          <cell r="B1195" t="str">
            <v>Womens or girls trousers, bib and brace overalls, breeches and shorts of textile materials ...</v>
          </cell>
          <cell r="C1195">
            <v>4497</v>
          </cell>
          <cell r="D1195">
            <v>4849</v>
          </cell>
          <cell r="E1195">
            <v>9173</v>
          </cell>
        </row>
        <row r="1196">
          <cell r="A1196">
            <v>731940</v>
          </cell>
          <cell r="B1196" t="str">
            <v>Safety pins and other pins of iron or steel, n.e.s.</v>
          </cell>
          <cell r="C1196">
            <v>6367</v>
          </cell>
          <cell r="D1196">
            <v>8135</v>
          </cell>
          <cell r="E1196">
            <v>9155</v>
          </cell>
        </row>
        <row r="1197">
          <cell r="A1197">
            <v>392111</v>
          </cell>
          <cell r="B1197" t="str">
            <v>Plates, sheets, film, foil and strip, of cellular polymers of styrene, unworked or merely surface-worked ...</v>
          </cell>
          <cell r="C1197">
            <v>6470</v>
          </cell>
          <cell r="D1197">
            <v>6393</v>
          </cell>
          <cell r="E1197">
            <v>9105</v>
          </cell>
        </row>
        <row r="1198">
          <cell r="A1198">
            <v>551321</v>
          </cell>
          <cell r="B1198" t="str">
            <v>Plain woven fabrics containing predominantly, but &lt; 85% polyester staple fibres by weight, ...</v>
          </cell>
          <cell r="C1198">
            <v>10634</v>
          </cell>
          <cell r="D1198">
            <v>10225</v>
          </cell>
          <cell r="E1198">
            <v>9091</v>
          </cell>
        </row>
        <row r="1199">
          <cell r="A1199">
            <v>701912</v>
          </cell>
          <cell r="B1199" t="str">
            <v>Rovings of glass fibres</v>
          </cell>
          <cell r="C1199">
            <v>8002</v>
          </cell>
          <cell r="D1199">
            <v>9701</v>
          </cell>
          <cell r="E1199">
            <v>9084</v>
          </cell>
        </row>
        <row r="1200">
          <cell r="A1200">
            <v>480439</v>
          </cell>
          <cell r="B1200" t="str">
            <v>Kraft paper and paperboard, uncoated, in rolls of a width &gt; 36 cm or in square or rectangular ...</v>
          </cell>
          <cell r="C1200">
            <v>4158</v>
          </cell>
          <cell r="D1200">
            <v>7565</v>
          </cell>
          <cell r="E1200">
            <v>9057</v>
          </cell>
        </row>
        <row r="1201">
          <cell r="A1201">
            <v>482020</v>
          </cell>
          <cell r="B1201" t="str">
            <v>Exercise books of paper or paperboard</v>
          </cell>
          <cell r="C1201">
            <v>11114</v>
          </cell>
          <cell r="D1201">
            <v>8339</v>
          </cell>
          <cell r="E1201">
            <v>9022</v>
          </cell>
        </row>
        <row r="1202">
          <cell r="A1202">
            <v>160100</v>
          </cell>
          <cell r="B1202" t="str">
            <v>Sausages and similar products, of meat, offal or blood; food preparations based on these products</v>
          </cell>
          <cell r="C1202">
            <v>5659</v>
          </cell>
          <cell r="D1202">
            <v>11475</v>
          </cell>
          <cell r="E1202">
            <v>9006</v>
          </cell>
        </row>
        <row r="1203">
          <cell r="A1203">
            <v>550120</v>
          </cell>
          <cell r="B1203" t="str">
            <v>Filament tow as specified in Note 1 to chapter 55, of polyesters</v>
          </cell>
          <cell r="C1203">
            <v>23257</v>
          </cell>
          <cell r="D1203">
            <v>10694</v>
          </cell>
          <cell r="E1203">
            <v>8949</v>
          </cell>
        </row>
        <row r="1204">
          <cell r="A1204">
            <v>730721</v>
          </cell>
          <cell r="B1204" t="str">
            <v>Flanges of stainless steel (excluding cast products)</v>
          </cell>
          <cell r="C1204">
            <v>10452</v>
          </cell>
          <cell r="D1204">
            <v>10889</v>
          </cell>
          <cell r="E1204">
            <v>8936</v>
          </cell>
        </row>
        <row r="1205">
          <cell r="A1205">
            <v>721921</v>
          </cell>
          <cell r="B1205" t="str">
            <v>Flat-rolled products of stainless steel, of a width of &gt;= 600 mm, not further worked than hot-rolled, ...</v>
          </cell>
          <cell r="C1205">
            <v>5686</v>
          </cell>
          <cell r="D1205">
            <v>7325</v>
          </cell>
          <cell r="E1205">
            <v>8933</v>
          </cell>
        </row>
        <row r="1206">
          <cell r="A1206">
            <v>90412</v>
          </cell>
          <cell r="B1206" t="str">
            <v>Pepper of the genus Piper, crushed or ground</v>
          </cell>
          <cell r="C1206">
            <v>14528</v>
          </cell>
          <cell r="D1206">
            <v>11989</v>
          </cell>
          <cell r="E1206">
            <v>8923</v>
          </cell>
        </row>
        <row r="1207">
          <cell r="A1207">
            <v>310420</v>
          </cell>
          <cell r="B1207" t="str">
            <v>Potassium chloride for use as fertiliser (excluding that in tablets or similar forms, or in ...</v>
          </cell>
          <cell r="C1207">
            <v>9733</v>
          </cell>
          <cell r="D1207">
            <v>10351</v>
          </cell>
          <cell r="E1207">
            <v>8865</v>
          </cell>
        </row>
        <row r="1208">
          <cell r="A1208">
            <v>871160</v>
          </cell>
          <cell r="B1208" t="str">
            <v>Motorcycles, incl. mopeds, and cycles fitted with an auxiliary motor, with electric motor for ...</v>
          </cell>
          <cell r="C1208">
            <v>23</v>
          </cell>
          <cell r="D1208">
            <v>403</v>
          </cell>
          <cell r="E1208">
            <v>8857</v>
          </cell>
        </row>
        <row r="1209">
          <cell r="A1209">
            <v>630419</v>
          </cell>
          <cell r="B1209" t="str">
            <v>Bedspreads of all types of textile materials (excluding knitted or crocheted, bedlinen, quilts ...</v>
          </cell>
          <cell r="C1209">
            <v>2629</v>
          </cell>
          <cell r="D1209">
            <v>4483</v>
          </cell>
          <cell r="E1209">
            <v>8834</v>
          </cell>
        </row>
        <row r="1210">
          <cell r="A1210">
            <v>732393</v>
          </cell>
          <cell r="B1210" t="str">
            <v>Table, kitchen or other household articles, and parts thereof, of stainless steel (excluding ...</v>
          </cell>
          <cell r="C1210">
            <v>9879</v>
          </cell>
          <cell r="D1210">
            <v>8751</v>
          </cell>
          <cell r="E1210">
            <v>8811</v>
          </cell>
        </row>
        <row r="1211">
          <cell r="A1211">
            <v>711320</v>
          </cell>
          <cell r="B1211" t="str">
            <v>Articles of jewellery and parts thereof, of base metal clad with precious metal (excluding ...</v>
          </cell>
          <cell r="C1211">
            <v>3309</v>
          </cell>
          <cell r="D1211">
            <v>3241</v>
          </cell>
          <cell r="E1211">
            <v>8808</v>
          </cell>
        </row>
        <row r="1212">
          <cell r="A1212">
            <v>230210</v>
          </cell>
          <cell r="B1212" t="str">
            <v>Bran, sharps and other residues of maize "corn", whether or not in the form of pellets, derived ...</v>
          </cell>
          <cell r="C1212">
            <v>0</v>
          </cell>
          <cell r="D1212">
            <v>3240</v>
          </cell>
          <cell r="E1212">
            <v>8739</v>
          </cell>
        </row>
        <row r="1213">
          <cell r="A1213">
            <v>820890</v>
          </cell>
          <cell r="B1213" t="str">
            <v>Knives and cutting blades, of base metal, for machines or for mechanical appliances (excluding ...</v>
          </cell>
          <cell r="C1213">
            <v>12013</v>
          </cell>
          <cell r="D1213">
            <v>9993</v>
          </cell>
          <cell r="E1213">
            <v>8738</v>
          </cell>
        </row>
        <row r="1214">
          <cell r="A1214">
            <v>820559</v>
          </cell>
          <cell r="B1214" t="str">
            <v>Hand tools, incl. glaziers diamonds, of base metal, n.e.s.</v>
          </cell>
          <cell r="C1214">
            <v>12253</v>
          </cell>
          <cell r="D1214">
            <v>12774</v>
          </cell>
          <cell r="E1214">
            <v>8728</v>
          </cell>
        </row>
        <row r="1215">
          <cell r="A1215">
            <v>842410</v>
          </cell>
          <cell r="B1215" t="str">
            <v>Fire extinguishers, whether or not charged</v>
          </cell>
          <cell r="C1215">
            <v>8653</v>
          </cell>
          <cell r="D1215">
            <v>8246</v>
          </cell>
          <cell r="E1215">
            <v>8728</v>
          </cell>
        </row>
        <row r="1216">
          <cell r="A1216">
            <v>841330</v>
          </cell>
          <cell r="B1216" t="str">
            <v>Fuel, lubricating or cooling medium pumps for internal combustion piston engine</v>
          </cell>
          <cell r="C1216">
            <v>8373</v>
          </cell>
          <cell r="D1216">
            <v>6385</v>
          </cell>
          <cell r="E1216">
            <v>8708</v>
          </cell>
        </row>
        <row r="1217">
          <cell r="A1217">
            <v>151529</v>
          </cell>
          <cell r="B1217" t="str">
            <v>Maize oil and fractions thereof, whether or not refined, but not chemically modified (excluding ...</v>
          </cell>
          <cell r="C1217">
            <v>11970</v>
          </cell>
          <cell r="D1217">
            <v>9425</v>
          </cell>
          <cell r="E1217">
            <v>8687</v>
          </cell>
        </row>
        <row r="1218">
          <cell r="A1218">
            <v>280300</v>
          </cell>
          <cell r="B1218" t="str">
            <v>Carbon (carbon blacks and other forms of carbon, n.e.s.)</v>
          </cell>
          <cell r="C1218">
            <v>8959</v>
          </cell>
          <cell r="D1218">
            <v>8363</v>
          </cell>
          <cell r="E1218">
            <v>8662</v>
          </cell>
        </row>
        <row r="1219">
          <cell r="A1219">
            <v>442199</v>
          </cell>
          <cell r="B1219" t="str">
            <v>Articles of wood, n.e.s.</v>
          </cell>
          <cell r="C1219">
            <v>7608</v>
          </cell>
          <cell r="D1219">
            <v>8980</v>
          </cell>
          <cell r="E1219">
            <v>8650</v>
          </cell>
        </row>
        <row r="1220">
          <cell r="A1220">
            <v>841360</v>
          </cell>
          <cell r="B1220" t="str">
            <v>Rotary positive displacement pumps for liquids, power-driven (excluding those of subheading ...</v>
          </cell>
          <cell r="C1220">
            <v>3704</v>
          </cell>
          <cell r="D1220">
            <v>7558</v>
          </cell>
          <cell r="E1220">
            <v>8632</v>
          </cell>
        </row>
        <row r="1221">
          <cell r="A1221">
            <v>843280</v>
          </cell>
          <cell r="B1221" t="str">
            <v>Agricultural, horticultural or forestry machinery for soil preparation or cultivation; lawn ...</v>
          </cell>
          <cell r="C1221">
            <v>10567</v>
          </cell>
          <cell r="D1221">
            <v>6005</v>
          </cell>
          <cell r="E1221">
            <v>8619</v>
          </cell>
        </row>
        <row r="1222">
          <cell r="A1222">
            <v>440612</v>
          </cell>
          <cell r="B1222" t="str">
            <v>Railway or tramway sleepers "cross-ties" of wood, not impregnated, non-coniferous</v>
          </cell>
          <cell r="C1222">
            <v>5824</v>
          </cell>
          <cell r="D1222">
            <v>10484</v>
          </cell>
          <cell r="E1222">
            <v>8614</v>
          </cell>
        </row>
        <row r="1223">
          <cell r="A1223">
            <v>30695</v>
          </cell>
          <cell r="B1223" t="str">
            <v>Shrimps and prawns, whether in shell or not, dried, salted, smoked or in brine, incl. ones ...</v>
          </cell>
          <cell r="C1223">
            <v>4421</v>
          </cell>
          <cell r="D1223">
            <v>7435</v>
          </cell>
          <cell r="E1223">
            <v>8560</v>
          </cell>
        </row>
        <row r="1224">
          <cell r="A1224">
            <v>902480</v>
          </cell>
          <cell r="B1224" t="str">
            <v>Machines and appliances for testing the mechanical properties of materials (excluding metals)</v>
          </cell>
          <cell r="C1224">
            <v>7271</v>
          </cell>
          <cell r="D1224">
            <v>4966</v>
          </cell>
          <cell r="E1224">
            <v>8513</v>
          </cell>
        </row>
        <row r="1225">
          <cell r="A1225">
            <v>840890</v>
          </cell>
          <cell r="B1225" t="str">
            <v>Compression-ignition internal combustion piston engine "diesel or semi-diesel engine" (excluding ...</v>
          </cell>
          <cell r="C1225">
            <v>10379</v>
          </cell>
          <cell r="D1225">
            <v>8393</v>
          </cell>
          <cell r="E1225">
            <v>8492</v>
          </cell>
        </row>
        <row r="1226">
          <cell r="A1226">
            <v>732490</v>
          </cell>
          <cell r="B1226" t="str">
            <v>Sanitary ware, incl. parts thereof (excluding cans, boxes and similar containers of heading ...</v>
          </cell>
          <cell r="C1226">
            <v>1374</v>
          </cell>
          <cell r="D1226">
            <v>2150</v>
          </cell>
          <cell r="E1226">
            <v>8386</v>
          </cell>
        </row>
        <row r="1227">
          <cell r="A1227">
            <v>600410</v>
          </cell>
          <cell r="B1227" t="str">
            <v>Knitted or crocheted fabrics, of a width of &gt; 30 cm, containing &gt;= 5% by weight elastomeric ...</v>
          </cell>
          <cell r="C1227">
            <v>2478</v>
          </cell>
          <cell r="D1227">
            <v>2843</v>
          </cell>
          <cell r="E1227">
            <v>8376</v>
          </cell>
        </row>
        <row r="1228">
          <cell r="A1228">
            <v>720917</v>
          </cell>
          <cell r="B1228" t="str">
            <v>Flat-rolled products of iron or non-alloy steel, of a width of &gt;= 600 mm, in coils, simply ...</v>
          </cell>
          <cell r="C1228">
            <v>6678</v>
          </cell>
          <cell r="D1228">
            <v>13271</v>
          </cell>
          <cell r="E1228">
            <v>8325</v>
          </cell>
        </row>
        <row r="1229">
          <cell r="A1229">
            <v>843691</v>
          </cell>
          <cell r="B1229" t="str">
            <v>Parts of poultry-keeping machinery or poultry incubators and brooders, n.e.s.</v>
          </cell>
          <cell r="C1229">
            <v>7199</v>
          </cell>
          <cell r="D1229">
            <v>7106</v>
          </cell>
          <cell r="E1229">
            <v>8324</v>
          </cell>
        </row>
        <row r="1230">
          <cell r="A1230">
            <v>846789</v>
          </cell>
          <cell r="B1230" t="str">
            <v>Tools for working in the hand, hydraulic or with self-contained non-electric motor (excluding ...</v>
          </cell>
          <cell r="C1230">
            <v>10500</v>
          </cell>
          <cell r="D1230">
            <v>9364</v>
          </cell>
          <cell r="E1230">
            <v>8317</v>
          </cell>
        </row>
        <row r="1231">
          <cell r="A1231">
            <v>854310</v>
          </cell>
          <cell r="B1231" t="str">
            <v>Electrical particle accelerators for electrons, protons, etc. (excluding ion implanters for ...</v>
          </cell>
          <cell r="C1231">
            <v>7133</v>
          </cell>
          <cell r="D1231">
            <v>1250</v>
          </cell>
          <cell r="E1231">
            <v>8308</v>
          </cell>
        </row>
        <row r="1232">
          <cell r="A1232">
            <v>30830</v>
          </cell>
          <cell r="B1232" t="str">
            <v>Live, fresh, chilled, frozen, dried, salted or in brine, even smoked, jellyfish "Rhopilema ...</v>
          </cell>
          <cell r="C1232">
            <v>5169</v>
          </cell>
          <cell r="D1232">
            <v>4455</v>
          </cell>
          <cell r="E1232">
            <v>8305</v>
          </cell>
        </row>
        <row r="1233">
          <cell r="A1233">
            <v>680790</v>
          </cell>
          <cell r="B1233" t="str">
            <v>Articles of asphalt or of similar materials, e.g. petroleum bitumen or coal tar pitch (excluding ...</v>
          </cell>
          <cell r="C1233">
            <v>8202</v>
          </cell>
          <cell r="D1233">
            <v>9362</v>
          </cell>
          <cell r="E1233">
            <v>8257</v>
          </cell>
        </row>
        <row r="1234">
          <cell r="A1234">
            <v>846719</v>
          </cell>
          <cell r="B1234" t="str">
            <v>Pneumatic tools for working in the hand, non-rotary type</v>
          </cell>
          <cell r="C1234">
            <v>4966</v>
          </cell>
          <cell r="D1234">
            <v>2534</v>
          </cell>
          <cell r="E1234">
            <v>8233</v>
          </cell>
        </row>
        <row r="1235">
          <cell r="A1235">
            <v>610822</v>
          </cell>
          <cell r="B1235" t="str">
            <v>Womens or girls briefs and panties of man-made fibres, knitted or crocheted</v>
          </cell>
          <cell r="C1235">
            <v>13297</v>
          </cell>
          <cell r="D1235">
            <v>9714</v>
          </cell>
          <cell r="E1235">
            <v>8189</v>
          </cell>
        </row>
        <row r="1236">
          <cell r="A1236">
            <v>70820</v>
          </cell>
          <cell r="B1236" t="str">
            <v>Fresh or chilled beans "Vigna spp., Phaseolus spp.", shelled or unshelled</v>
          </cell>
          <cell r="C1236">
            <v>8098</v>
          </cell>
          <cell r="D1236">
            <v>8552</v>
          </cell>
          <cell r="E1236">
            <v>8166</v>
          </cell>
        </row>
        <row r="1237">
          <cell r="A1237">
            <v>540252</v>
          </cell>
          <cell r="B1237" t="str">
            <v>Filament yarn of polyester, incl. monofilament of &lt; 67 decitex, single, with a twist of &gt; 50 ...</v>
          </cell>
          <cell r="C1237">
            <v>12250</v>
          </cell>
          <cell r="D1237">
            <v>8962</v>
          </cell>
          <cell r="E1237">
            <v>8129</v>
          </cell>
        </row>
        <row r="1238">
          <cell r="A1238">
            <v>730429</v>
          </cell>
          <cell r="B1238" t="str">
            <v>Casing and tubing, seamless, of iron or steel, of a kind used in drilling for oil or gas (excluding ...</v>
          </cell>
          <cell r="C1238">
            <v>2582</v>
          </cell>
          <cell r="D1238">
            <v>4290</v>
          </cell>
          <cell r="E1238">
            <v>8066</v>
          </cell>
        </row>
        <row r="1239">
          <cell r="A1239">
            <v>560121</v>
          </cell>
          <cell r="B1239" t="str">
            <v>Wadding of cotton and articles thereof (excluding sanitary towels and tampons, napkins and ...</v>
          </cell>
          <cell r="C1239">
            <v>29677</v>
          </cell>
          <cell r="D1239">
            <v>15090</v>
          </cell>
          <cell r="E1239">
            <v>8050</v>
          </cell>
        </row>
        <row r="1240">
          <cell r="A1240">
            <v>960390</v>
          </cell>
          <cell r="B1240" t="str">
            <v>Mops and leather dusters; prepared knots and tufts for broom or brush making; squeegees of ...</v>
          </cell>
          <cell r="C1240">
            <v>7989</v>
          </cell>
          <cell r="D1240">
            <v>8811</v>
          </cell>
          <cell r="E1240">
            <v>8046</v>
          </cell>
        </row>
        <row r="1241">
          <cell r="A1241">
            <v>392061</v>
          </cell>
          <cell r="B1241" t="str">
            <v>Plates, sheets, film, foil and strip, of non-cellular polycarbonates, not reinforced, laminated, ...</v>
          </cell>
          <cell r="C1241">
            <v>7907</v>
          </cell>
          <cell r="D1241">
            <v>10038</v>
          </cell>
          <cell r="E1241">
            <v>8042</v>
          </cell>
        </row>
        <row r="1242">
          <cell r="A1242">
            <v>293628</v>
          </cell>
          <cell r="B1242" t="str">
            <v>Vitamin E and its derivatives, used primarily as vitamins</v>
          </cell>
          <cell r="C1242">
            <v>6927</v>
          </cell>
          <cell r="D1242">
            <v>10085</v>
          </cell>
          <cell r="E1242">
            <v>8018</v>
          </cell>
        </row>
        <row r="1243">
          <cell r="A1243">
            <v>210320</v>
          </cell>
          <cell r="B1243" t="str">
            <v>Tomato ketchup and other tomato sauces</v>
          </cell>
          <cell r="C1243">
            <v>9708</v>
          </cell>
          <cell r="D1243">
            <v>9563</v>
          </cell>
          <cell r="E1243">
            <v>7990</v>
          </cell>
        </row>
        <row r="1244">
          <cell r="A1244">
            <v>843510</v>
          </cell>
          <cell r="B1244" t="str">
            <v>Presses, crushers and similar machinery used in the manufacture of wine, cider, fruit juices ...</v>
          </cell>
          <cell r="C1244">
            <v>5108</v>
          </cell>
          <cell r="D1244">
            <v>4328</v>
          </cell>
          <cell r="E1244">
            <v>7979</v>
          </cell>
        </row>
        <row r="1245">
          <cell r="A1245">
            <v>294150</v>
          </cell>
          <cell r="B1245" t="str">
            <v>Erythromycin and its derivatives; salts thereof</v>
          </cell>
          <cell r="C1245">
            <v>10519</v>
          </cell>
          <cell r="D1245">
            <v>8848</v>
          </cell>
          <cell r="E1245">
            <v>7977</v>
          </cell>
        </row>
        <row r="1246">
          <cell r="A1246">
            <v>560313</v>
          </cell>
          <cell r="B1246" t="str">
            <v>Nonwovens, whether or not impregnated, coated, covered or laminated, n.e.s., of man-made filaments, ...</v>
          </cell>
          <cell r="C1246">
            <v>2598</v>
          </cell>
          <cell r="D1246">
            <v>3365</v>
          </cell>
          <cell r="E1246">
            <v>7902</v>
          </cell>
        </row>
        <row r="1247">
          <cell r="A1247">
            <v>390421</v>
          </cell>
          <cell r="B1247" t="str">
            <v>Non-plasticised poly"vinyl chloride", in primary forms, mixed with other substances</v>
          </cell>
          <cell r="C1247">
            <v>8270</v>
          </cell>
          <cell r="D1247">
            <v>4748</v>
          </cell>
          <cell r="E1247">
            <v>7896</v>
          </cell>
        </row>
        <row r="1248">
          <cell r="A1248">
            <v>281129</v>
          </cell>
          <cell r="B1248" t="str">
            <v>Inorganic oxygen compounds of non-metals (excluding diphosphorus pentaoxide, oxides of boron, ...</v>
          </cell>
          <cell r="C1248">
            <v>9812</v>
          </cell>
          <cell r="D1248">
            <v>8001</v>
          </cell>
          <cell r="E1248">
            <v>7893</v>
          </cell>
        </row>
        <row r="1249">
          <cell r="A1249">
            <v>841981</v>
          </cell>
          <cell r="B1249" t="str">
            <v>Machinery, plant and equipment for making hot drinks or for cooking or heating food (excluding ...</v>
          </cell>
          <cell r="C1249">
            <v>7324</v>
          </cell>
          <cell r="D1249">
            <v>6773</v>
          </cell>
          <cell r="E1249">
            <v>7891</v>
          </cell>
        </row>
        <row r="1250">
          <cell r="A1250">
            <v>901490</v>
          </cell>
          <cell r="B1250" t="str">
            <v>Parts and accessories for compasses and other navigational instruments and appliances, n.e.s.</v>
          </cell>
          <cell r="C1250">
            <v>2873</v>
          </cell>
          <cell r="D1250">
            <v>3223</v>
          </cell>
          <cell r="E1250">
            <v>7872</v>
          </cell>
        </row>
        <row r="1251">
          <cell r="A1251">
            <v>160510</v>
          </cell>
          <cell r="B1251" t="str">
            <v>Crab, prepared or preserved (excluding smoked)</v>
          </cell>
          <cell r="C1251">
            <v>1210</v>
          </cell>
          <cell r="D1251">
            <v>831</v>
          </cell>
          <cell r="E1251">
            <v>7820</v>
          </cell>
        </row>
        <row r="1252">
          <cell r="A1252">
            <v>848360</v>
          </cell>
          <cell r="B1252" t="str">
            <v>Clutches and shaft couplings, incl. universal joints, for machinery</v>
          </cell>
          <cell r="C1252">
            <v>4813</v>
          </cell>
          <cell r="D1252">
            <v>4531</v>
          </cell>
          <cell r="E1252">
            <v>7817</v>
          </cell>
        </row>
        <row r="1253">
          <cell r="A1253">
            <v>630392</v>
          </cell>
          <cell r="B1253" t="str">
            <v>Curtains, incl. drapes, and interior blinds, curtain or bed valances of synthetic fibres (excluding ...</v>
          </cell>
          <cell r="C1253">
            <v>6425</v>
          </cell>
          <cell r="D1253">
            <v>7847</v>
          </cell>
          <cell r="E1253">
            <v>7803</v>
          </cell>
        </row>
        <row r="1254">
          <cell r="A1254">
            <v>590310</v>
          </cell>
          <cell r="B1254" t="str">
            <v>Textile fabrics impregnated, coated, covered or laminated with poly"vinyl chloride" (excluding ...</v>
          </cell>
          <cell r="C1254">
            <v>9615</v>
          </cell>
          <cell r="D1254">
            <v>7478</v>
          </cell>
          <cell r="E1254">
            <v>7781</v>
          </cell>
        </row>
        <row r="1255">
          <cell r="A1255">
            <v>843780</v>
          </cell>
          <cell r="B1255" t="str">
            <v>Machinery used in the milling industry or for the working of cereals or dried leguminous vegetables ...</v>
          </cell>
          <cell r="C1255">
            <v>2840</v>
          </cell>
          <cell r="D1255">
            <v>5378</v>
          </cell>
          <cell r="E1255">
            <v>7769</v>
          </cell>
        </row>
        <row r="1256">
          <cell r="A1256">
            <v>71220</v>
          </cell>
          <cell r="B1256" t="str">
            <v>Dried onions, whole, cut, sliced, broken or in powder, but not further prepared</v>
          </cell>
          <cell r="C1256">
            <v>22317</v>
          </cell>
          <cell r="D1256">
            <v>20254</v>
          </cell>
          <cell r="E1256">
            <v>7769</v>
          </cell>
        </row>
        <row r="1257">
          <cell r="A1257">
            <v>841830</v>
          </cell>
          <cell r="B1257" t="str">
            <v>Freezers of the chest type, of a capacity &lt;= 800 l</v>
          </cell>
          <cell r="C1257">
            <v>16938</v>
          </cell>
          <cell r="D1257">
            <v>5953</v>
          </cell>
          <cell r="E1257">
            <v>7752</v>
          </cell>
        </row>
        <row r="1258">
          <cell r="A1258">
            <v>420221</v>
          </cell>
          <cell r="B1258" t="str">
            <v>Handbags, whether or not with shoulder straps, incl. those without handles, with outer surface ...</v>
          </cell>
          <cell r="C1258">
            <v>8235</v>
          </cell>
          <cell r="D1258">
            <v>9545</v>
          </cell>
          <cell r="E1258">
            <v>7718</v>
          </cell>
        </row>
        <row r="1259">
          <cell r="A1259">
            <v>70960</v>
          </cell>
          <cell r="B1259" t="str">
            <v>Fresh or chilled fruits of the genus Capsicum or Pimenta</v>
          </cell>
          <cell r="C1259">
            <v>6603</v>
          </cell>
          <cell r="D1259">
            <v>7163</v>
          </cell>
          <cell r="E1259">
            <v>7704</v>
          </cell>
        </row>
        <row r="1260">
          <cell r="A1260">
            <v>853950</v>
          </cell>
          <cell r="B1260" t="str">
            <v>Light-emitting diode "LED" lamps</v>
          </cell>
          <cell r="C1260">
            <v>810</v>
          </cell>
          <cell r="D1260">
            <v>1564</v>
          </cell>
          <cell r="E1260">
            <v>7699</v>
          </cell>
        </row>
        <row r="1261">
          <cell r="A1261">
            <v>650691</v>
          </cell>
          <cell r="B1261" t="str">
            <v>Bathing caps, hoods and other headgear, whether or not lined or trimmed, of rubber or plastics ...</v>
          </cell>
          <cell r="C1261">
            <v>4889</v>
          </cell>
          <cell r="D1261">
            <v>5505</v>
          </cell>
          <cell r="E1261">
            <v>7683</v>
          </cell>
        </row>
        <row r="1262">
          <cell r="A1262">
            <v>481013</v>
          </cell>
          <cell r="B1262" t="str">
            <v>Paper and paperboard used for writing, printing or other graphic purposes, not containing fibres ...</v>
          </cell>
          <cell r="C1262">
            <v>1632</v>
          </cell>
          <cell r="D1262">
            <v>2760</v>
          </cell>
          <cell r="E1262">
            <v>7678</v>
          </cell>
        </row>
        <row r="1263">
          <cell r="A1263">
            <v>843290</v>
          </cell>
          <cell r="B1263" t="str">
            <v>Parts of agricultural, horticultural or forestry machinery for soil preparation or cultivation ...</v>
          </cell>
          <cell r="C1263">
            <v>5766</v>
          </cell>
          <cell r="D1263">
            <v>9095</v>
          </cell>
          <cell r="E1263">
            <v>7673</v>
          </cell>
        </row>
        <row r="1264">
          <cell r="A1264">
            <v>842290</v>
          </cell>
          <cell r="B1264" t="str">
            <v>Parts of dishwashing machines, packing or wrapping machinery and other machinery and apparatus ...</v>
          </cell>
          <cell r="C1264">
            <v>19104</v>
          </cell>
          <cell r="D1264">
            <v>11648</v>
          </cell>
          <cell r="E1264">
            <v>7651</v>
          </cell>
        </row>
        <row r="1265">
          <cell r="A1265">
            <v>731990</v>
          </cell>
          <cell r="B1265" t="str">
            <v>Knitting needles, bodkins, crochet hooks, embroidery stilettos and similar articles, for use ...</v>
          </cell>
          <cell r="C1265">
            <v>7212</v>
          </cell>
          <cell r="D1265">
            <v>8470</v>
          </cell>
          <cell r="E1265">
            <v>7635</v>
          </cell>
        </row>
        <row r="1266">
          <cell r="A1266">
            <v>940120</v>
          </cell>
          <cell r="B1266" t="str">
            <v>Seats for motor vehicles</v>
          </cell>
          <cell r="C1266">
            <v>12830</v>
          </cell>
          <cell r="D1266">
            <v>16769</v>
          </cell>
          <cell r="E1266">
            <v>7614</v>
          </cell>
        </row>
        <row r="1267">
          <cell r="A1267">
            <v>20714</v>
          </cell>
          <cell r="B1267" t="str">
            <v>Frozen cuts and edible offal of fowls of the species Gallus domesticus</v>
          </cell>
          <cell r="C1267">
            <v>7605</v>
          </cell>
          <cell r="D1267">
            <v>9147</v>
          </cell>
          <cell r="E1267">
            <v>7601</v>
          </cell>
        </row>
        <row r="1268">
          <cell r="A1268">
            <v>382200</v>
          </cell>
          <cell r="B1268" t="str">
            <v>Diagnostic or laboratory reagents on a backing, prepared diagnostic or laboratory reagents ...</v>
          </cell>
          <cell r="C1268">
            <v>14714</v>
          </cell>
          <cell r="D1268">
            <v>12481</v>
          </cell>
          <cell r="E1268">
            <v>7599</v>
          </cell>
        </row>
        <row r="1269">
          <cell r="A1269">
            <v>381090</v>
          </cell>
          <cell r="B1269" t="str">
            <v>Fluxes and other auxiliary preparations for soldering, brazing or welding; preparations of ...</v>
          </cell>
          <cell r="C1269">
            <v>7156</v>
          </cell>
          <cell r="D1269">
            <v>6946</v>
          </cell>
          <cell r="E1269">
            <v>7548</v>
          </cell>
        </row>
        <row r="1270">
          <cell r="A1270">
            <v>80390</v>
          </cell>
          <cell r="B1270" t="str">
            <v>Fresh or dried bananas (excluding plantains)</v>
          </cell>
          <cell r="C1270">
            <v>9461</v>
          </cell>
          <cell r="D1270">
            <v>8425</v>
          </cell>
          <cell r="E1270">
            <v>7542</v>
          </cell>
        </row>
        <row r="1271">
          <cell r="A1271">
            <v>330790</v>
          </cell>
          <cell r="B1271" t="str">
            <v>Depilatories and other perfumery, toilet or cosmetic preparations, n.e.s.</v>
          </cell>
          <cell r="C1271">
            <v>7697</v>
          </cell>
          <cell r="D1271">
            <v>12579</v>
          </cell>
          <cell r="E1271">
            <v>7542</v>
          </cell>
        </row>
        <row r="1272">
          <cell r="A1272">
            <v>721631</v>
          </cell>
          <cell r="B1272" t="str">
            <v>U sections of iron or non-alloy steel, not further worked than hot-rolled, hot-drawn or hot-extruded, ...</v>
          </cell>
          <cell r="C1272">
            <v>1684</v>
          </cell>
          <cell r="D1272">
            <v>2373</v>
          </cell>
          <cell r="E1272">
            <v>7484</v>
          </cell>
        </row>
        <row r="1273">
          <cell r="A1273">
            <v>950490</v>
          </cell>
          <cell r="B1273" t="str">
            <v>Tables for casino games, automatic bowling alley equipment, and other funfair, table or parlour ...</v>
          </cell>
          <cell r="C1273">
            <v>4329</v>
          </cell>
          <cell r="D1273">
            <v>7325</v>
          </cell>
          <cell r="E1273">
            <v>7469</v>
          </cell>
        </row>
        <row r="1274">
          <cell r="A1274">
            <v>560392</v>
          </cell>
          <cell r="B1274" t="str">
            <v>Nonwovens, whether or not impregnated, coated, covered or laminated, n.e.s., weighing &gt; 25 ...</v>
          </cell>
          <cell r="C1274">
            <v>5689</v>
          </cell>
          <cell r="D1274">
            <v>5742</v>
          </cell>
          <cell r="E1274">
            <v>7460</v>
          </cell>
        </row>
        <row r="1275">
          <cell r="A1275">
            <v>480890</v>
          </cell>
          <cell r="B1275" t="str">
            <v>Paper and paperboard, creped, crinkled, embossed or perforated, in rolls of a width &gt; 36 cm ...</v>
          </cell>
          <cell r="C1275">
            <v>840</v>
          </cell>
          <cell r="D1275">
            <v>1600</v>
          </cell>
          <cell r="E1275">
            <v>7454</v>
          </cell>
        </row>
        <row r="1276">
          <cell r="A1276">
            <v>841221</v>
          </cell>
          <cell r="B1276" t="str">
            <v>Hydraulic power engines and motors, linear acting "cylinders"</v>
          </cell>
          <cell r="C1276">
            <v>5079</v>
          </cell>
          <cell r="D1276">
            <v>8726</v>
          </cell>
          <cell r="E1276">
            <v>7443</v>
          </cell>
        </row>
        <row r="1277">
          <cell r="A1277">
            <v>80720</v>
          </cell>
          <cell r="B1277" t="str">
            <v>Fresh pawpaws "papayas"</v>
          </cell>
          <cell r="C1277">
            <v>9205</v>
          </cell>
          <cell r="D1277">
            <v>7670</v>
          </cell>
          <cell r="E1277">
            <v>7430</v>
          </cell>
        </row>
        <row r="1278">
          <cell r="A1278">
            <v>80450</v>
          </cell>
          <cell r="B1278" t="str">
            <v>Fresh or dried guavas, mangoes and mangosteens</v>
          </cell>
          <cell r="C1278">
            <v>5235</v>
          </cell>
          <cell r="D1278">
            <v>11009</v>
          </cell>
          <cell r="E1278">
            <v>7416</v>
          </cell>
        </row>
        <row r="1279">
          <cell r="A1279">
            <v>521032</v>
          </cell>
          <cell r="B1279" t="str">
            <v>Woven fabrics of cotton, containing predominantly, but &lt; 85% cotton by weight, mixed principally ...</v>
          </cell>
          <cell r="C1279">
            <v>7736</v>
          </cell>
          <cell r="D1279">
            <v>8979</v>
          </cell>
          <cell r="E1279">
            <v>7415</v>
          </cell>
        </row>
        <row r="1280">
          <cell r="A1280">
            <v>200410</v>
          </cell>
          <cell r="B1280" t="str">
            <v>Potatoes, prepared or preserved otherwise than by vinegar or acetic acid, frozen</v>
          </cell>
          <cell r="C1280">
            <v>17222</v>
          </cell>
          <cell r="D1280">
            <v>11095</v>
          </cell>
          <cell r="E1280">
            <v>7406</v>
          </cell>
        </row>
        <row r="1281">
          <cell r="A1281">
            <v>621143</v>
          </cell>
          <cell r="B1281" t="str">
            <v>Womens or girls tracksuits and other garments, n.e.s. of man-made fibres (excluding knitted ...</v>
          </cell>
          <cell r="C1281">
            <v>5060</v>
          </cell>
          <cell r="D1281">
            <v>4607</v>
          </cell>
          <cell r="E1281">
            <v>7397</v>
          </cell>
        </row>
        <row r="1282">
          <cell r="A1282">
            <v>848030</v>
          </cell>
          <cell r="B1282" t="str">
            <v>Moulding patterns (excluding moulds of graphite or other carbons and ceramic or glass moulds)</v>
          </cell>
          <cell r="C1282">
            <v>6281</v>
          </cell>
          <cell r="D1282">
            <v>4575</v>
          </cell>
          <cell r="E1282">
            <v>7382</v>
          </cell>
        </row>
        <row r="1283">
          <cell r="A1283">
            <v>940410</v>
          </cell>
          <cell r="B1283" t="str">
            <v>Mattress supports for bed frames (excluding spring interiors for seats)</v>
          </cell>
          <cell r="C1283">
            <v>886</v>
          </cell>
          <cell r="D1283">
            <v>1838</v>
          </cell>
          <cell r="E1283">
            <v>7369</v>
          </cell>
        </row>
        <row r="1284">
          <cell r="A1284">
            <v>70511</v>
          </cell>
          <cell r="B1284" t="str">
            <v>Fresh or chilled cabbage lettuce</v>
          </cell>
          <cell r="C1284">
            <v>8123</v>
          </cell>
          <cell r="D1284">
            <v>7601</v>
          </cell>
          <cell r="E1284">
            <v>7365</v>
          </cell>
        </row>
        <row r="1285">
          <cell r="A1285">
            <v>70490</v>
          </cell>
          <cell r="B1285" t="str">
            <v>Fresh or chilled cabbages, kohlrabi, kale and similar edible brassicas (excluding cauliflowers, ...</v>
          </cell>
          <cell r="C1285">
            <v>7105</v>
          </cell>
          <cell r="D1285">
            <v>6940</v>
          </cell>
          <cell r="E1285">
            <v>7350</v>
          </cell>
        </row>
        <row r="1286">
          <cell r="A1286">
            <v>382491</v>
          </cell>
          <cell r="B1286" t="str">
            <v>Mixtures and preparations consisting mainly of "5-ethyl-2-methyl-2-oxido-1,3,2-dioxaphosphinan-5-yl"methyl ...</v>
          </cell>
          <cell r="C1286">
            <v>11970</v>
          </cell>
          <cell r="D1286">
            <v>17234</v>
          </cell>
          <cell r="E1286">
            <v>7334</v>
          </cell>
        </row>
        <row r="1287">
          <cell r="A1287">
            <v>251612</v>
          </cell>
          <cell r="B1287" t="str">
            <v>Granite, merely cut, by sawing or otherwise, into blocks or slabs of a square or rectangular ...</v>
          </cell>
          <cell r="C1287">
            <v>971</v>
          </cell>
          <cell r="D1287">
            <v>3173</v>
          </cell>
          <cell r="E1287">
            <v>7320</v>
          </cell>
        </row>
        <row r="1288">
          <cell r="A1288">
            <v>521021</v>
          </cell>
          <cell r="B1288" t="str">
            <v>Plain woven fabrics of cotton, containing predominantly, but &lt; 85% cotton by weight, mixed ...</v>
          </cell>
          <cell r="C1288">
            <v>5432</v>
          </cell>
          <cell r="D1288">
            <v>7387</v>
          </cell>
          <cell r="E1288">
            <v>7284</v>
          </cell>
        </row>
        <row r="1289">
          <cell r="A1289">
            <v>370130</v>
          </cell>
          <cell r="B1289" t="str">
            <v>Photographic plates and film in the flat, sensitised, unexposed, with any side &gt; 255 mm</v>
          </cell>
          <cell r="C1289">
            <v>9939</v>
          </cell>
          <cell r="D1289">
            <v>12281</v>
          </cell>
          <cell r="E1289">
            <v>7276</v>
          </cell>
        </row>
        <row r="1290">
          <cell r="A1290">
            <v>870321</v>
          </cell>
          <cell r="B1290" t="str">
            <v>Motor cars and other motor vehicles principally designed for the transport of persons, incl. ...</v>
          </cell>
          <cell r="C1290">
            <v>10175</v>
          </cell>
          <cell r="D1290">
            <v>5976</v>
          </cell>
          <cell r="E1290">
            <v>7253</v>
          </cell>
        </row>
        <row r="1291">
          <cell r="A1291">
            <v>820750</v>
          </cell>
          <cell r="B1291" t="str">
            <v>Tools for drilling, interchangeable (excluding rock-drilling or earth-boring tools and tools ...</v>
          </cell>
          <cell r="C1291">
            <v>5541</v>
          </cell>
          <cell r="D1291">
            <v>7121</v>
          </cell>
          <cell r="E1291">
            <v>7250</v>
          </cell>
        </row>
        <row r="1292">
          <cell r="A1292">
            <v>847290</v>
          </cell>
          <cell r="B1292" t="str">
            <v>Office machines, n.e.s.</v>
          </cell>
          <cell r="C1292">
            <v>4573</v>
          </cell>
          <cell r="D1292">
            <v>6215</v>
          </cell>
          <cell r="E1292">
            <v>7249</v>
          </cell>
        </row>
        <row r="1293">
          <cell r="A1293">
            <v>10511</v>
          </cell>
          <cell r="B1293" t="str">
            <v>Live fowls of the species Gallus domesticus, weighing &lt;= 185 g (excluding turkeys and guinea ...</v>
          </cell>
          <cell r="C1293">
            <v>7611</v>
          </cell>
          <cell r="D1293">
            <v>8713</v>
          </cell>
          <cell r="E1293">
            <v>7244</v>
          </cell>
        </row>
        <row r="1294">
          <cell r="A1294">
            <v>690390</v>
          </cell>
          <cell r="B1294" t="str">
            <v>Retorts, crucibles, mufflers, nozzles, plugs, supports, cupels, tubes, pipes, sheaths, rods ...</v>
          </cell>
          <cell r="C1294">
            <v>1024</v>
          </cell>
          <cell r="D1294">
            <v>6367</v>
          </cell>
          <cell r="E1294">
            <v>7210</v>
          </cell>
        </row>
        <row r="1295">
          <cell r="A1295">
            <v>842531</v>
          </cell>
          <cell r="B1295" t="str">
            <v>Winches and capstans powered by electric motor</v>
          </cell>
          <cell r="C1295">
            <v>1841</v>
          </cell>
          <cell r="D1295">
            <v>1129</v>
          </cell>
          <cell r="E1295">
            <v>7194</v>
          </cell>
        </row>
        <row r="1296">
          <cell r="A1296">
            <v>902490</v>
          </cell>
          <cell r="B1296" t="str">
            <v>Parts and accessories for machines and appliances for testing the mechanical properties of ...</v>
          </cell>
          <cell r="C1296">
            <v>16761</v>
          </cell>
          <cell r="D1296">
            <v>6807</v>
          </cell>
          <cell r="E1296">
            <v>7190</v>
          </cell>
        </row>
        <row r="1297">
          <cell r="A1297">
            <v>441875</v>
          </cell>
          <cell r="B1297" t="str">
            <v>Flooring panels, multilayer, assembled, of wood other than bamboo (excl. for mosaic floors)</v>
          </cell>
          <cell r="C1297">
            <v>8280</v>
          </cell>
          <cell r="D1297">
            <v>3988</v>
          </cell>
          <cell r="E1297">
            <v>7162</v>
          </cell>
        </row>
        <row r="1298">
          <cell r="A1298">
            <v>843699</v>
          </cell>
          <cell r="B1298" t="str">
            <v>Parts of agricultural, horticultural, forestry or bee-keeping machinery, n.e.s.</v>
          </cell>
          <cell r="C1298">
            <v>7068</v>
          </cell>
          <cell r="D1298">
            <v>5950</v>
          </cell>
          <cell r="E1298">
            <v>7149</v>
          </cell>
        </row>
        <row r="1299">
          <cell r="A1299">
            <v>810490</v>
          </cell>
          <cell r="B1299" t="str">
            <v>Articles of magnesium, n.e.s.</v>
          </cell>
          <cell r="C1299">
            <v>9284</v>
          </cell>
          <cell r="D1299">
            <v>6591</v>
          </cell>
          <cell r="E1299">
            <v>7147</v>
          </cell>
        </row>
        <row r="1300">
          <cell r="A1300">
            <v>830510</v>
          </cell>
          <cell r="B1300" t="str">
            <v>Fittings for loose-leaf binders or files, of base metal (excluding drawing pins and clasps ...</v>
          </cell>
          <cell r="C1300">
            <v>6481</v>
          </cell>
          <cell r="D1300">
            <v>6999</v>
          </cell>
          <cell r="E1300">
            <v>7133</v>
          </cell>
        </row>
        <row r="1301">
          <cell r="A1301">
            <v>853180</v>
          </cell>
          <cell r="B1301" t="str">
            <v>Electric sound or visual signalling apparatus (excluding indicator panels with liquid crystal ...</v>
          </cell>
          <cell r="C1301">
            <v>22655</v>
          </cell>
          <cell r="D1301">
            <v>20612</v>
          </cell>
          <cell r="E1301">
            <v>7127</v>
          </cell>
        </row>
        <row r="1302">
          <cell r="A1302">
            <v>681381</v>
          </cell>
          <cell r="B1302" t="str">
            <v>Brake linings and pads, with a basis of mineral substances or cellulose, whether or not combined ...</v>
          </cell>
          <cell r="C1302">
            <v>7257</v>
          </cell>
          <cell r="D1302">
            <v>6240</v>
          </cell>
          <cell r="E1302">
            <v>7125</v>
          </cell>
        </row>
        <row r="1303">
          <cell r="A1303">
            <v>160415</v>
          </cell>
          <cell r="B1303" t="str">
            <v>Prepared or preserved mackerel, whole or in pieces (excluding minced)</v>
          </cell>
          <cell r="C1303">
            <v>7631</v>
          </cell>
          <cell r="D1303">
            <v>6618</v>
          </cell>
          <cell r="E1303">
            <v>7123</v>
          </cell>
        </row>
        <row r="1304">
          <cell r="A1304">
            <v>843680</v>
          </cell>
          <cell r="B1304" t="str">
            <v>Agricultural, horticultural, forestry or bee-keeping machinery, n.e.s.</v>
          </cell>
          <cell r="C1304">
            <v>6210</v>
          </cell>
          <cell r="D1304">
            <v>8461</v>
          </cell>
          <cell r="E1304">
            <v>7108</v>
          </cell>
        </row>
        <row r="1305">
          <cell r="A1305">
            <v>842420</v>
          </cell>
          <cell r="B1305" t="str">
            <v>Spray guns and similar appliances (other than electrical machines, appliances and other devices ...</v>
          </cell>
          <cell r="C1305">
            <v>4205</v>
          </cell>
          <cell r="D1305">
            <v>5304</v>
          </cell>
          <cell r="E1305">
            <v>7101</v>
          </cell>
        </row>
        <row r="1306">
          <cell r="A1306">
            <v>90240</v>
          </cell>
          <cell r="B1306" t="str">
            <v>Black fermented tea and partly fermented tea, whether or not flavoured, in immediate packings ...</v>
          </cell>
          <cell r="C1306">
            <v>4344</v>
          </cell>
          <cell r="D1306">
            <v>5727</v>
          </cell>
          <cell r="E1306">
            <v>7099</v>
          </cell>
        </row>
        <row r="1307">
          <cell r="A1307">
            <v>620462</v>
          </cell>
          <cell r="B1307" t="str">
            <v>Womens or girls trousers, bib and brace overalls, breeches and shorts of cotton (excluding ...</v>
          </cell>
          <cell r="C1307">
            <v>11942</v>
          </cell>
          <cell r="D1307">
            <v>6159</v>
          </cell>
          <cell r="E1307">
            <v>7097</v>
          </cell>
        </row>
        <row r="1308">
          <cell r="A1308">
            <v>391732</v>
          </cell>
          <cell r="B1308" t="str">
            <v>Flexible tubes, pipes and hoses of plastics, not reinforced or otherwise combined with other ...</v>
          </cell>
          <cell r="C1308">
            <v>7994</v>
          </cell>
          <cell r="D1308">
            <v>8540</v>
          </cell>
          <cell r="E1308">
            <v>7084</v>
          </cell>
        </row>
        <row r="1309">
          <cell r="A1309">
            <v>630622</v>
          </cell>
          <cell r="B1309" t="str">
            <v>Tents of synthetic fibres (excluding umbrella and play tents)</v>
          </cell>
          <cell r="C1309">
            <v>3037</v>
          </cell>
          <cell r="D1309">
            <v>5684</v>
          </cell>
          <cell r="E1309">
            <v>7080</v>
          </cell>
        </row>
        <row r="1310">
          <cell r="A1310">
            <v>910219</v>
          </cell>
          <cell r="B1310" t="str">
            <v>Wrist-watches, whether or not incorporating a stop-watch facility, electrically operated, with ...</v>
          </cell>
          <cell r="C1310">
            <v>4443</v>
          </cell>
          <cell r="D1310">
            <v>12977</v>
          </cell>
          <cell r="E1310">
            <v>7071</v>
          </cell>
        </row>
        <row r="1311">
          <cell r="A1311">
            <v>940370</v>
          </cell>
          <cell r="B1311" t="str">
            <v>Furniture of plastics (excluding medical, dental, surgical or veterinary, and seats)</v>
          </cell>
          <cell r="C1311">
            <v>5585</v>
          </cell>
          <cell r="D1311">
            <v>6532</v>
          </cell>
          <cell r="E1311">
            <v>7059</v>
          </cell>
        </row>
        <row r="1312">
          <cell r="A1312">
            <v>60390</v>
          </cell>
          <cell r="B1312" t="str">
            <v>Dried, dyed, bleached, impregnated or otherwise prepared cut flowers and buds, of a kind suitable ...</v>
          </cell>
          <cell r="C1312">
            <v>8598</v>
          </cell>
          <cell r="D1312">
            <v>9236</v>
          </cell>
          <cell r="E1312">
            <v>7042</v>
          </cell>
        </row>
        <row r="1313">
          <cell r="A1313">
            <v>847590</v>
          </cell>
          <cell r="B1313" t="str">
            <v>Parts of machines for assembling electric or electronic lamps, tubes or valves or flashbulbs, ...</v>
          </cell>
          <cell r="C1313">
            <v>13816</v>
          </cell>
          <cell r="D1313">
            <v>11523</v>
          </cell>
          <cell r="E1313">
            <v>7036</v>
          </cell>
        </row>
        <row r="1314">
          <cell r="A1314">
            <v>790500</v>
          </cell>
          <cell r="B1314" t="str">
            <v>Zinc plates, sheets, strip and foil</v>
          </cell>
          <cell r="C1314">
            <v>6548</v>
          </cell>
          <cell r="D1314">
            <v>9060</v>
          </cell>
          <cell r="E1314">
            <v>7032</v>
          </cell>
        </row>
        <row r="1315">
          <cell r="A1315">
            <v>940389</v>
          </cell>
          <cell r="B1315" t="str">
            <v>Furniture of other mareials, including cane, osier or similar materials (excluding of bamboo, ...</v>
          </cell>
          <cell r="C1315">
            <v>13401</v>
          </cell>
          <cell r="D1315">
            <v>8094</v>
          </cell>
          <cell r="E1315">
            <v>7028</v>
          </cell>
        </row>
        <row r="1316">
          <cell r="A1316">
            <v>845899</v>
          </cell>
          <cell r="B1316" t="str">
            <v>Lathes, incl. turning centres, for removing metal, not numerically controlled (excluding horizontal ...</v>
          </cell>
          <cell r="C1316">
            <v>912</v>
          </cell>
          <cell r="D1316">
            <v>3366</v>
          </cell>
          <cell r="E1316">
            <v>7026</v>
          </cell>
        </row>
        <row r="1317">
          <cell r="A1317">
            <v>851190</v>
          </cell>
          <cell r="B1317" t="str">
            <v>Parts of electrical ignition or starting equipment, generators, etc. of heading 8511, n.e.s.</v>
          </cell>
          <cell r="C1317">
            <v>4947</v>
          </cell>
          <cell r="D1317">
            <v>4613</v>
          </cell>
          <cell r="E1317">
            <v>7022</v>
          </cell>
        </row>
        <row r="1318">
          <cell r="A1318">
            <v>842710</v>
          </cell>
          <cell r="B1318" t="str">
            <v>Self-propelled trucks fitted with lifting or handling equipment, powered by an electric motor</v>
          </cell>
          <cell r="C1318">
            <v>5175</v>
          </cell>
          <cell r="D1318">
            <v>6475</v>
          </cell>
          <cell r="E1318">
            <v>6982</v>
          </cell>
        </row>
        <row r="1319">
          <cell r="A1319">
            <v>851230</v>
          </cell>
          <cell r="B1319" t="str">
            <v>Electrical sound signalling equipment for cycles or motor vehicles</v>
          </cell>
          <cell r="C1319">
            <v>4138</v>
          </cell>
          <cell r="D1319">
            <v>5435</v>
          </cell>
          <cell r="E1319">
            <v>6966</v>
          </cell>
        </row>
        <row r="1320">
          <cell r="A1320">
            <v>850690</v>
          </cell>
          <cell r="B1320" t="str">
            <v>Parts of primary cells and primary batteries, n.e.s.</v>
          </cell>
          <cell r="C1320">
            <v>7614</v>
          </cell>
          <cell r="D1320">
            <v>6235</v>
          </cell>
          <cell r="E1320">
            <v>6964</v>
          </cell>
        </row>
        <row r="1321">
          <cell r="A1321">
            <v>680919</v>
          </cell>
          <cell r="B1321" t="str">
            <v>Boards, sheets, panels, tiles and similar articles, of plaster or compositions based on plaster ...</v>
          </cell>
          <cell r="C1321">
            <v>5181</v>
          </cell>
          <cell r="D1321">
            <v>3989</v>
          </cell>
          <cell r="E1321">
            <v>6962</v>
          </cell>
        </row>
        <row r="1322">
          <cell r="A1322">
            <v>680800</v>
          </cell>
          <cell r="B1322" t="str">
            <v>Panels, boards, tiles, blocks and similar articles of vegetable fibre, of straw or of shavings, ...</v>
          </cell>
          <cell r="C1322">
            <v>5173</v>
          </cell>
          <cell r="D1322">
            <v>8509</v>
          </cell>
          <cell r="E1322">
            <v>6948</v>
          </cell>
        </row>
        <row r="1323">
          <cell r="A1323">
            <v>830710</v>
          </cell>
          <cell r="B1323" t="str">
            <v>Flexible tubing of iron or steel, with or without fittings</v>
          </cell>
          <cell r="C1323">
            <v>7838</v>
          </cell>
          <cell r="D1323">
            <v>4850</v>
          </cell>
          <cell r="E1323">
            <v>6938</v>
          </cell>
        </row>
        <row r="1324">
          <cell r="A1324">
            <v>230910</v>
          </cell>
          <cell r="B1324" t="str">
            <v>Dog or cat food, put up for retail sale</v>
          </cell>
          <cell r="C1324">
            <v>3490</v>
          </cell>
          <cell r="D1324">
            <v>4307</v>
          </cell>
          <cell r="E1324">
            <v>6924</v>
          </cell>
        </row>
        <row r="1325">
          <cell r="A1325">
            <v>800700</v>
          </cell>
          <cell r="B1325" t="str">
            <v>Articles of tin, n.e.s.</v>
          </cell>
          <cell r="C1325">
            <v>9387</v>
          </cell>
          <cell r="D1325">
            <v>7495</v>
          </cell>
          <cell r="E1325">
            <v>6903</v>
          </cell>
        </row>
        <row r="1326">
          <cell r="A1326">
            <v>490300</v>
          </cell>
          <cell r="B1326" t="str">
            <v>Childrens picture, drawing or colouring books</v>
          </cell>
          <cell r="C1326">
            <v>2060</v>
          </cell>
          <cell r="D1326">
            <v>2903</v>
          </cell>
          <cell r="E1326">
            <v>6895</v>
          </cell>
        </row>
        <row r="1327">
          <cell r="A1327">
            <v>401590</v>
          </cell>
          <cell r="B1327" t="str">
            <v>Articles of apparel and clothing accessories, for all purposes, of vulcanised rubber (excluding ...</v>
          </cell>
          <cell r="C1327">
            <v>8494</v>
          </cell>
          <cell r="D1327">
            <v>8037</v>
          </cell>
          <cell r="E1327">
            <v>6853</v>
          </cell>
        </row>
        <row r="1328">
          <cell r="A1328">
            <v>846599</v>
          </cell>
          <cell r="B1328" t="str">
            <v>Machine tools for working wood, cork, bone, hard rubber, hard plastics or similar hard materials ...</v>
          </cell>
          <cell r="C1328">
            <v>7284</v>
          </cell>
          <cell r="D1328">
            <v>10118</v>
          </cell>
          <cell r="E1328">
            <v>6844</v>
          </cell>
        </row>
        <row r="1329">
          <cell r="A1329">
            <v>760519</v>
          </cell>
          <cell r="B1329" t="str">
            <v>Wire of non-alloy aluminium, with a maximum cross-sectional dimension of &lt;= 7 mm (other than ...</v>
          </cell>
          <cell r="C1329">
            <v>7978</v>
          </cell>
          <cell r="D1329">
            <v>7329</v>
          </cell>
          <cell r="E1329">
            <v>6842</v>
          </cell>
        </row>
        <row r="1330">
          <cell r="A1330">
            <v>721061</v>
          </cell>
          <cell r="B1330" t="str">
            <v>Flat-rolled products of iron or non-alloy steel, of a width of &gt;= 600 mm, hot-rolled or cold-rolled ...</v>
          </cell>
          <cell r="C1330">
            <v>19233</v>
          </cell>
          <cell r="D1330">
            <v>16723</v>
          </cell>
          <cell r="E1330">
            <v>6840</v>
          </cell>
        </row>
        <row r="1331">
          <cell r="A1331">
            <v>853610</v>
          </cell>
          <cell r="B1331" t="str">
            <v>Fuses for a voltage &lt;= 1.000 V</v>
          </cell>
          <cell r="C1331">
            <v>27673</v>
          </cell>
          <cell r="D1331">
            <v>9969</v>
          </cell>
          <cell r="E1331">
            <v>6802</v>
          </cell>
        </row>
        <row r="1332">
          <cell r="A1332">
            <v>293220</v>
          </cell>
          <cell r="B1332" t="str">
            <v>Lactones</v>
          </cell>
          <cell r="C1332">
            <v>3625</v>
          </cell>
          <cell r="D1332">
            <v>7508</v>
          </cell>
          <cell r="E1332">
            <v>6789</v>
          </cell>
        </row>
        <row r="1333">
          <cell r="A1333">
            <v>90220</v>
          </cell>
          <cell r="B1333" t="str">
            <v>Green tea in immediate packings of &gt; 3 kg</v>
          </cell>
          <cell r="C1333">
            <v>2055</v>
          </cell>
          <cell r="D1333">
            <v>7853</v>
          </cell>
          <cell r="E1333">
            <v>6788</v>
          </cell>
        </row>
        <row r="1334">
          <cell r="A1334">
            <v>842641</v>
          </cell>
          <cell r="B1334" t="str">
            <v>Mobile cranes and works trucks fitted with a crane, self-propelled, on tyres (excluding wheel-mounted ...</v>
          </cell>
          <cell r="C1334">
            <v>322</v>
          </cell>
          <cell r="D1334">
            <v>2776</v>
          </cell>
          <cell r="E1334">
            <v>6778</v>
          </cell>
        </row>
        <row r="1335">
          <cell r="A1335">
            <v>160529</v>
          </cell>
          <cell r="B1335" t="str">
            <v>Shrimps and prawns, prepared or preserved, in airtight containers (excluding smoked)</v>
          </cell>
          <cell r="C1335">
            <v>8116</v>
          </cell>
          <cell r="D1335">
            <v>4880</v>
          </cell>
          <cell r="E1335">
            <v>6769</v>
          </cell>
        </row>
        <row r="1336">
          <cell r="A1336">
            <v>840290</v>
          </cell>
          <cell r="B1336" t="str">
            <v>Parts of vapour generating boilers and superheated water boilers, n.e.s.</v>
          </cell>
          <cell r="C1336">
            <v>8793</v>
          </cell>
          <cell r="D1336">
            <v>7669</v>
          </cell>
          <cell r="E1336">
            <v>6761</v>
          </cell>
        </row>
        <row r="1337">
          <cell r="A1337">
            <v>392290</v>
          </cell>
          <cell r="B1337" t="str">
            <v>Bidets, lavatory pans, flushing cisterns and similar sanitary ware, of plastics (excluding ...</v>
          </cell>
          <cell r="C1337">
            <v>13063</v>
          </cell>
          <cell r="D1337">
            <v>8983</v>
          </cell>
          <cell r="E1337">
            <v>6759</v>
          </cell>
        </row>
        <row r="1338">
          <cell r="A1338">
            <v>560749</v>
          </cell>
          <cell r="B1338" t="str">
            <v>Twine, cordage, ropes and cables of polyethylene or polypropylene, whether or not plaited or ...</v>
          </cell>
          <cell r="C1338">
            <v>8428</v>
          </cell>
          <cell r="D1338">
            <v>7658</v>
          </cell>
          <cell r="E1338">
            <v>6747</v>
          </cell>
        </row>
        <row r="1339">
          <cell r="A1339">
            <v>721990</v>
          </cell>
          <cell r="B1339" t="str">
            <v>Flat-rolled products of stainless steel, of a width of &gt;= 600 mm, hot-rolled or cold-rolled ...</v>
          </cell>
          <cell r="C1339">
            <v>10704</v>
          </cell>
          <cell r="D1339">
            <v>10298</v>
          </cell>
          <cell r="E1339">
            <v>6715</v>
          </cell>
        </row>
        <row r="1340">
          <cell r="A1340">
            <v>390940</v>
          </cell>
          <cell r="B1340" t="str">
            <v>Phenolic resins, in primary forms</v>
          </cell>
          <cell r="C1340">
            <v>7679</v>
          </cell>
          <cell r="D1340">
            <v>7646</v>
          </cell>
          <cell r="E1340">
            <v>6713</v>
          </cell>
        </row>
        <row r="1341">
          <cell r="A1341">
            <v>842959</v>
          </cell>
          <cell r="B1341" t="str">
            <v>Self-propelled mechanical shovels, excavators and shovel loaders (excluding self-propelled ...</v>
          </cell>
          <cell r="C1341">
            <v>14852</v>
          </cell>
          <cell r="D1341">
            <v>20758</v>
          </cell>
          <cell r="E1341">
            <v>6713</v>
          </cell>
        </row>
        <row r="1342">
          <cell r="A1342">
            <v>30559</v>
          </cell>
          <cell r="B1342" t="str">
            <v>Dried fish, even salted but not smoked (excluding fillets, offal and cod)</v>
          </cell>
          <cell r="C1342">
            <v>7672</v>
          </cell>
          <cell r="D1342">
            <v>14276</v>
          </cell>
          <cell r="E1342">
            <v>6708</v>
          </cell>
        </row>
        <row r="1343">
          <cell r="A1343">
            <v>740921</v>
          </cell>
          <cell r="B1343" t="str">
            <v>Plates, sheets and strip, of copper-zinc base alloys "brass", of a thickness of &gt; 0,15 mm, ...</v>
          </cell>
          <cell r="C1343">
            <v>9455</v>
          </cell>
          <cell r="D1343">
            <v>9414</v>
          </cell>
          <cell r="E1343">
            <v>6702</v>
          </cell>
        </row>
        <row r="1344">
          <cell r="A1344">
            <v>284910</v>
          </cell>
          <cell r="B1344" t="str">
            <v>Carbides of calcium, whether or not chemically defined</v>
          </cell>
          <cell r="C1344">
            <v>6852</v>
          </cell>
          <cell r="D1344">
            <v>5911</v>
          </cell>
          <cell r="E1344">
            <v>6698</v>
          </cell>
        </row>
        <row r="1345">
          <cell r="A1345">
            <v>901780</v>
          </cell>
          <cell r="B1345" t="str">
            <v>Instruments for measuring length, for use in the hand, n.e.s.</v>
          </cell>
          <cell r="C1345">
            <v>6818</v>
          </cell>
          <cell r="D1345">
            <v>7418</v>
          </cell>
          <cell r="E1345">
            <v>6680</v>
          </cell>
        </row>
        <row r="1346">
          <cell r="A1346">
            <v>902131</v>
          </cell>
          <cell r="B1346" t="str">
            <v>Artificial joints for orthopaedic purposes</v>
          </cell>
          <cell r="C1346">
            <v>4442</v>
          </cell>
          <cell r="D1346">
            <v>11921</v>
          </cell>
          <cell r="E1346">
            <v>6677</v>
          </cell>
        </row>
        <row r="1347">
          <cell r="A1347">
            <v>420299</v>
          </cell>
          <cell r="B1347" t="str">
            <v>Travelling-bags, shopping or tool bags, jewellery boxes, cutlery cases and similar, with outer ...</v>
          </cell>
          <cell r="C1347">
            <v>2339</v>
          </cell>
          <cell r="D1347">
            <v>2945</v>
          </cell>
          <cell r="E1347">
            <v>6671</v>
          </cell>
        </row>
        <row r="1348">
          <cell r="A1348">
            <v>720916</v>
          </cell>
          <cell r="B1348" t="str">
            <v>Flat-rolled products of iron or non-alloy steel, of a width of &gt;= 600 mm, in coils, simply ...</v>
          </cell>
          <cell r="C1348">
            <v>5166</v>
          </cell>
          <cell r="D1348">
            <v>7377</v>
          </cell>
          <cell r="E1348">
            <v>6641</v>
          </cell>
        </row>
        <row r="1349">
          <cell r="A1349">
            <v>730791</v>
          </cell>
          <cell r="B1349" t="str">
            <v>Flanges of iron or steel (excluding cast or stainless products)</v>
          </cell>
          <cell r="C1349">
            <v>5062</v>
          </cell>
          <cell r="D1349">
            <v>7002</v>
          </cell>
          <cell r="E1349">
            <v>6629</v>
          </cell>
        </row>
        <row r="1350">
          <cell r="A1350">
            <v>721230</v>
          </cell>
          <cell r="B1350" t="str">
            <v>Flat-rolled products of iron or non-alloy steel, of a width of &lt; 600 mm, hot-rolled or cold-rolled ...</v>
          </cell>
          <cell r="C1350">
            <v>8413</v>
          </cell>
          <cell r="D1350">
            <v>8879</v>
          </cell>
          <cell r="E1350">
            <v>6615</v>
          </cell>
        </row>
        <row r="1351">
          <cell r="A1351">
            <v>844110</v>
          </cell>
          <cell r="B1351" t="str">
            <v>Cutting machines for making up paper pulp, paper or paperboard (excluding bookbinding machinery ...</v>
          </cell>
          <cell r="C1351">
            <v>1376</v>
          </cell>
          <cell r="D1351">
            <v>1806</v>
          </cell>
          <cell r="E1351">
            <v>6610</v>
          </cell>
        </row>
        <row r="1352">
          <cell r="A1352">
            <v>845611</v>
          </cell>
          <cell r="B1352" t="str">
            <v>Machine tools for working any material by removal of material, operated by laser (excl. soldering ...</v>
          </cell>
          <cell r="C1352">
            <v>4807</v>
          </cell>
          <cell r="D1352">
            <v>3443</v>
          </cell>
          <cell r="E1352">
            <v>6604</v>
          </cell>
        </row>
        <row r="1353">
          <cell r="A1353">
            <v>848220</v>
          </cell>
          <cell r="B1353" t="str">
            <v>Tapered roller bearings, incl. cone and tapered roller assemblies</v>
          </cell>
          <cell r="C1353">
            <v>9951</v>
          </cell>
          <cell r="D1353">
            <v>7762</v>
          </cell>
          <cell r="E1353">
            <v>6596</v>
          </cell>
        </row>
        <row r="1354">
          <cell r="A1354">
            <v>843610</v>
          </cell>
          <cell r="B1354" t="str">
            <v>Machinery for preparing animal feedingstuffs in agricultural holdings and similar undertakings ...</v>
          </cell>
          <cell r="C1354">
            <v>2599</v>
          </cell>
          <cell r="D1354">
            <v>6115</v>
          </cell>
          <cell r="E1354">
            <v>6551</v>
          </cell>
        </row>
        <row r="1355">
          <cell r="A1355">
            <v>291615</v>
          </cell>
          <cell r="B1355" t="str">
            <v>Oleic, linoleic or linolenic acids, their salts and esters (excluding inorganic or organic ...</v>
          </cell>
          <cell r="C1355">
            <v>15101</v>
          </cell>
          <cell r="D1355">
            <v>9724</v>
          </cell>
          <cell r="E1355">
            <v>6541</v>
          </cell>
        </row>
        <row r="1356">
          <cell r="A1356">
            <v>840510</v>
          </cell>
          <cell r="B1356" t="str">
            <v>Producer gas or water gas generators, with or without their purifiers; acetylene gas generators ...</v>
          </cell>
          <cell r="C1356">
            <v>606</v>
          </cell>
          <cell r="D1356">
            <v>1817</v>
          </cell>
          <cell r="E1356">
            <v>6532</v>
          </cell>
        </row>
        <row r="1357">
          <cell r="A1357">
            <v>920110</v>
          </cell>
          <cell r="B1357" t="str">
            <v>Upright pianos</v>
          </cell>
          <cell r="C1357">
            <v>7796</v>
          </cell>
          <cell r="D1357">
            <v>7869</v>
          </cell>
          <cell r="E1357">
            <v>6488</v>
          </cell>
        </row>
        <row r="1358">
          <cell r="A1358">
            <v>848420</v>
          </cell>
          <cell r="B1358" t="str">
            <v>Mechanical seals</v>
          </cell>
          <cell r="C1358">
            <v>4591</v>
          </cell>
          <cell r="D1358">
            <v>4559</v>
          </cell>
          <cell r="E1358">
            <v>6484</v>
          </cell>
        </row>
        <row r="1359">
          <cell r="A1359">
            <v>847751</v>
          </cell>
          <cell r="B1359" t="str">
            <v>Machinery for moulding or retreading pneumatic tyres or for moulding or otherwise forming inner ...</v>
          </cell>
          <cell r="C1359">
            <v>1243</v>
          </cell>
          <cell r="D1359">
            <v>3472</v>
          </cell>
          <cell r="E1359">
            <v>6476</v>
          </cell>
        </row>
        <row r="1360">
          <cell r="A1360">
            <v>390130</v>
          </cell>
          <cell r="B1360" t="str">
            <v>Ethylene-vinyl acetate copolymers, in primary forms</v>
          </cell>
          <cell r="C1360">
            <v>3697</v>
          </cell>
          <cell r="D1360">
            <v>4799</v>
          </cell>
          <cell r="E1360">
            <v>6469</v>
          </cell>
        </row>
        <row r="1361">
          <cell r="A1361">
            <v>282200</v>
          </cell>
          <cell r="B1361" t="str">
            <v>Cobalt oxides and hydroxides; commercial cobalt oxides</v>
          </cell>
          <cell r="C1361">
            <v>211</v>
          </cell>
          <cell r="D1361">
            <v>310</v>
          </cell>
          <cell r="E1361">
            <v>6461</v>
          </cell>
        </row>
        <row r="1362">
          <cell r="A1362">
            <v>847950</v>
          </cell>
          <cell r="B1362" t="str">
            <v>Industrial robots, n.e.s.</v>
          </cell>
          <cell r="C1362">
            <v>7211</v>
          </cell>
          <cell r="D1362">
            <v>7016</v>
          </cell>
          <cell r="E1362">
            <v>6453</v>
          </cell>
        </row>
        <row r="1363">
          <cell r="A1363">
            <v>853670</v>
          </cell>
          <cell r="B1363" t="str">
            <v>Connectors for optical fibres, optical fibre bundles or cables</v>
          </cell>
          <cell r="C1363">
            <v>30879</v>
          </cell>
          <cell r="D1363">
            <v>17553</v>
          </cell>
          <cell r="E1363">
            <v>6445</v>
          </cell>
        </row>
        <row r="1364">
          <cell r="A1364">
            <v>860799</v>
          </cell>
          <cell r="B1364" t="str">
            <v>Parts of rolling stock of heading 8603, 8604, 8605 or 8606, n.e.s.</v>
          </cell>
          <cell r="C1364">
            <v>4920</v>
          </cell>
          <cell r="D1364">
            <v>6083</v>
          </cell>
          <cell r="E1364">
            <v>6430</v>
          </cell>
        </row>
        <row r="1365">
          <cell r="A1365">
            <v>901910</v>
          </cell>
          <cell r="B1365" t="str">
            <v>Mechano-therapy appliances; massage apparatus; psychological aptitude-testing apparatus</v>
          </cell>
          <cell r="C1365">
            <v>4587</v>
          </cell>
          <cell r="D1365">
            <v>6495</v>
          </cell>
          <cell r="E1365">
            <v>6424</v>
          </cell>
        </row>
        <row r="1366">
          <cell r="A1366">
            <v>200990</v>
          </cell>
          <cell r="B1366" t="str">
            <v>Mixtures of fruit juices, incl. grape must, and vegetable juices, unfermented, whether or not ...</v>
          </cell>
          <cell r="C1366">
            <v>8821</v>
          </cell>
          <cell r="D1366">
            <v>7724</v>
          </cell>
          <cell r="E1366">
            <v>6404</v>
          </cell>
        </row>
        <row r="1367">
          <cell r="A1367">
            <v>690911</v>
          </cell>
          <cell r="B1367" t="str">
            <v>Ceramic wares for laboratory, chemical or other technical uses, of porcelain or china (excluding ...</v>
          </cell>
          <cell r="C1367">
            <v>7648</v>
          </cell>
          <cell r="D1367">
            <v>6918</v>
          </cell>
          <cell r="E1367">
            <v>6386</v>
          </cell>
        </row>
        <row r="1368">
          <cell r="A1368">
            <v>340600</v>
          </cell>
          <cell r="B1368" t="str">
            <v>Candles and the like</v>
          </cell>
          <cell r="C1368">
            <v>6202</v>
          </cell>
          <cell r="D1368">
            <v>6472</v>
          </cell>
          <cell r="E1368">
            <v>6328</v>
          </cell>
        </row>
        <row r="1369">
          <cell r="A1369">
            <v>845620</v>
          </cell>
          <cell r="B1369" t="str">
            <v>Machine tools for working any material by removal of material, operated by ultrasonic processes ...</v>
          </cell>
          <cell r="C1369">
            <v>18421</v>
          </cell>
          <cell r="D1369">
            <v>25685</v>
          </cell>
          <cell r="E1369">
            <v>6324</v>
          </cell>
        </row>
        <row r="1370">
          <cell r="A1370">
            <v>440420</v>
          </cell>
          <cell r="B1370" t="str">
            <v>Hoopwood; split poles; piles, pickets and stakes of wood, pointed but not sawn lengthwise; ...</v>
          </cell>
          <cell r="C1370">
            <v>8408</v>
          </cell>
          <cell r="D1370">
            <v>3363</v>
          </cell>
          <cell r="E1370">
            <v>6311</v>
          </cell>
        </row>
        <row r="1371">
          <cell r="A1371">
            <v>741300</v>
          </cell>
          <cell r="B1371" t="str">
            <v>Stranded wire, cables, plaited bands and the like, of copper (excluding electrically insulated ...</v>
          </cell>
          <cell r="C1371">
            <v>5332</v>
          </cell>
          <cell r="D1371">
            <v>5665</v>
          </cell>
          <cell r="E1371">
            <v>6300</v>
          </cell>
        </row>
        <row r="1372">
          <cell r="A1372">
            <v>340319</v>
          </cell>
          <cell r="B1372" t="str">
            <v>Lubricant preparations, incl. cutting-oil preparations, bolt or nut release preparations, anti-rust ...</v>
          </cell>
          <cell r="C1372">
            <v>5360</v>
          </cell>
          <cell r="D1372">
            <v>5889</v>
          </cell>
          <cell r="E1372">
            <v>6287</v>
          </cell>
        </row>
        <row r="1373">
          <cell r="A1373">
            <v>901530</v>
          </cell>
          <cell r="B1373" t="str">
            <v>Levels</v>
          </cell>
          <cell r="C1373">
            <v>2536</v>
          </cell>
          <cell r="D1373">
            <v>1950</v>
          </cell>
          <cell r="E1373">
            <v>6283</v>
          </cell>
        </row>
        <row r="1374">
          <cell r="A1374">
            <v>200899</v>
          </cell>
          <cell r="B1374" t="str">
            <v>Fruit and other edible parts of plants, prepared or preserved, whether or not containing added ...</v>
          </cell>
          <cell r="C1374">
            <v>5415</v>
          </cell>
          <cell r="D1374">
            <v>5079</v>
          </cell>
          <cell r="E1374">
            <v>6281</v>
          </cell>
        </row>
        <row r="1375">
          <cell r="A1375">
            <v>700510</v>
          </cell>
          <cell r="B1375" t="str">
            <v>Float glass and surface ground or polished glass, in sheets, having an absorbent, reflecting ...</v>
          </cell>
          <cell r="C1375">
            <v>3834</v>
          </cell>
          <cell r="D1375">
            <v>6230</v>
          </cell>
          <cell r="E1375">
            <v>6276</v>
          </cell>
        </row>
        <row r="1376">
          <cell r="A1376">
            <v>30462</v>
          </cell>
          <cell r="B1376" t="str">
            <v>Frozen fillets of catfish "Pangasius spp., Silurus spp., Clarias spp., Ictalurus spp."</v>
          </cell>
          <cell r="C1376">
            <v>340</v>
          </cell>
          <cell r="D1376">
            <v>1124</v>
          </cell>
          <cell r="E1376">
            <v>6257</v>
          </cell>
        </row>
        <row r="1377">
          <cell r="A1377">
            <v>950890</v>
          </cell>
          <cell r="B1377" t="str">
            <v>Roundabouts, swings, shooting galleries and other fairground amusements; travelling theatres ...</v>
          </cell>
          <cell r="C1377">
            <v>2997</v>
          </cell>
          <cell r="D1377">
            <v>3068</v>
          </cell>
          <cell r="E1377">
            <v>6251</v>
          </cell>
        </row>
        <row r="1378">
          <cell r="A1378">
            <v>70310</v>
          </cell>
          <cell r="B1378" t="str">
            <v>Fresh or chilled onions and shallots</v>
          </cell>
          <cell r="C1378">
            <v>15283</v>
          </cell>
          <cell r="D1378">
            <v>8431</v>
          </cell>
          <cell r="E1378">
            <v>6220</v>
          </cell>
        </row>
        <row r="1379">
          <cell r="A1379">
            <v>848020</v>
          </cell>
          <cell r="B1379" t="str">
            <v>Mould bases (other than of graphite or other carbon, ceramic meterials or glass)</v>
          </cell>
          <cell r="C1379">
            <v>11884</v>
          </cell>
          <cell r="D1379">
            <v>9011</v>
          </cell>
          <cell r="E1379">
            <v>6201</v>
          </cell>
        </row>
        <row r="1380">
          <cell r="A1380">
            <v>30539</v>
          </cell>
          <cell r="B1380" t="str">
            <v>Fish fillets, dried, salted or in brine, but not smoked (excluding tilapia, catfish, carp, ...</v>
          </cell>
          <cell r="C1380">
            <v>8392</v>
          </cell>
          <cell r="D1380">
            <v>6974</v>
          </cell>
          <cell r="E1380">
            <v>6198</v>
          </cell>
        </row>
        <row r="1381">
          <cell r="A1381">
            <v>610220</v>
          </cell>
          <cell r="B1381" t="str">
            <v>Womens or girls overcoats, car coats, capes, cloaks, anoraks, incl. ski jackets, windcheaters, ...</v>
          </cell>
          <cell r="C1381">
            <v>10241</v>
          </cell>
          <cell r="D1381">
            <v>8880</v>
          </cell>
          <cell r="E1381">
            <v>6190</v>
          </cell>
        </row>
        <row r="1382">
          <cell r="A1382">
            <v>252910</v>
          </cell>
          <cell r="B1382" t="str">
            <v>Feldspar</v>
          </cell>
          <cell r="C1382">
            <v>2701</v>
          </cell>
          <cell r="D1382">
            <v>3944</v>
          </cell>
          <cell r="E1382">
            <v>6170</v>
          </cell>
        </row>
        <row r="1383">
          <cell r="A1383">
            <v>846620</v>
          </cell>
          <cell r="B1383" t="str">
            <v>Work holders for machine tools</v>
          </cell>
          <cell r="C1383">
            <v>4167</v>
          </cell>
          <cell r="D1383">
            <v>7747</v>
          </cell>
          <cell r="E1383">
            <v>6170</v>
          </cell>
        </row>
        <row r="1384">
          <cell r="A1384">
            <v>620590</v>
          </cell>
          <cell r="B1384" t="str">
            <v>Mens or boys shirts of textile materials (excluding of cotton or man-made fibres, knitted ...</v>
          </cell>
          <cell r="C1384">
            <v>2083</v>
          </cell>
          <cell r="D1384">
            <v>1478</v>
          </cell>
          <cell r="E1384">
            <v>6162</v>
          </cell>
        </row>
        <row r="1385">
          <cell r="A1385">
            <v>851920</v>
          </cell>
          <cell r="B1385" t="str">
            <v>Sound recording or sound reproducing apparatus, operated by coins, banknotes, bank cards, tokens ...</v>
          </cell>
          <cell r="C1385">
            <v>4396</v>
          </cell>
          <cell r="D1385">
            <v>2263</v>
          </cell>
          <cell r="E1385">
            <v>6151</v>
          </cell>
        </row>
        <row r="1386">
          <cell r="A1386">
            <v>843999</v>
          </cell>
          <cell r="B1386" t="str">
            <v>Parts of machinery for making or finishing paper or paperboard, n.e.s.</v>
          </cell>
          <cell r="C1386">
            <v>3322</v>
          </cell>
          <cell r="D1386">
            <v>3112</v>
          </cell>
          <cell r="E1386">
            <v>6140</v>
          </cell>
        </row>
        <row r="1387">
          <cell r="A1387">
            <v>690723</v>
          </cell>
          <cell r="B1387" t="str">
            <v>Ceramic flags and paving, hearth or wall tiles, of a water absorption coefficient by weight ...</v>
          </cell>
          <cell r="C1387">
            <v>5642</v>
          </cell>
          <cell r="D1387">
            <v>8674</v>
          </cell>
          <cell r="E1387">
            <v>6131</v>
          </cell>
        </row>
        <row r="1388">
          <cell r="A1388">
            <v>740821</v>
          </cell>
          <cell r="B1388" t="str">
            <v>Wire of copper-zinc base alloys "brass"</v>
          </cell>
          <cell r="C1388">
            <v>12563</v>
          </cell>
          <cell r="D1388">
            <v>9459</v>
          </cell>
          <cell r="E1388">
            <v>6131</v>
          </cell>
        </row>
        <row r="1389">
          <cell r="A1389">
            <v>850212</v>
          </cell>
          <cell r="B1389" t="str">
            <v>Generating sets with compression-ignition internal combustion piston engine "diesel or semi-diesel ...</v>
          </cell>
          <cell r="C1389">
            <v>13880</v>
          </cell>
          <cell r="D1389">
            <v>2601</v>
          </cell>
          <cell r="E1389">
            <v>6130</v>
          </cell>
        </row>
        <row r="1390">
          <cell r="A1390">
            <v>890510</v>
          </cell>
          <cell r="B1390" t="str">
            <v>Dredgers</v>
          </cell>
          <cell r="C1390">
            <v>0</v>
          </cell>
          <cell r="D1390">
            <v>0</v>
          </cell>
          <cell r="E1390">
            <v>6116</v>
          </cell>
        </row>
        <row r="1391">
          <cell r="A1391">
            <v>480810</v>
          </cell>
          <cell r="B1391" t="str">
            <v>Corrugated paper and paperboard "with or without glued flat surface sheets", whether or not ...</v>
          </cell>
          <cell r="C1391">
            <v>14172</v>
          </cell>
          <cell r="D1391">
            <v>15280</v>
          </cell>
          <cell r="E1391">
            <v>6112</v>
          </cell>
        </row>
        <row r="1392">
          <cell r="A1392">
            <v>80430</v>
          </cell>
          <cell r="B1392" t="str">
            <v>Fresh or dried pineapples</v>
          </cell>
          <cell r="C1392">
            <v>8209</v>
          </cell>
          <cell r="D1392">
            <v>6901</v>
          </cell>
          <cell r="E1392">
            <v>6076</v>
          </cell>
        </row>
        <row r="1393">
          <cell r="A1393">
            <v>60490</v>
          </cell>
          <cell r="B1393" t="str">
            <v>Foliage, branches and other parts of plants, without flowers or flower buds, and grasses, mosses ...</v>
          </cell>
          <cell r="C1393">
            <v>7818</v>
          </cell>
          <cell r="D1393">
            <v>7647</v>
          </cell>
          <cell r="E1393">
            <v>6050</v>
          </cell>
        </row>
        <row r="1394">
          <cell r="A1394">
            <v>392520</v>
          </cell>
          <cell r="B1394" t="str">
            <v>Doors, windows and their frames and thresholds for doors, of plastics</v>
          </cell>
          <cell r="C1394">
            <v>4862</v>
          </cell>
          <cell r="D1394">
            <v>5330</v>
          </cell>
          <cell r="E1394">
            <v>6039</v>
          </cell>
        </row>
        <row r="1395">
          <cell r="A1395">
            <v>750890</v>
          </cell>
          <cell r="B1395" t="str">
            <v>Articles of nickel, n.e.s.</v>
          </cell>
          <cell r="C1395">
            <v>2326</v>
          </cell>
          <cell r="D1395">
            <v>2522</v>
          </cell>
          <cell r="E1395">
            <v>6037</v>
          </cell>
        </row>
        <row r="1396">
          <cell r="A1396">
            <v>910299</v>
          </cell>
          <cell r="B1396" t="str">
            <v>Pocket-watches and the like, incl. stop-watches, with hand or automatic winding (excluding ...</v>
          </cell>
          <cell r="C1396">
            <v>5088</v>
          </cell>
          <cell r="D1396">
            <v>7498</v>
          </cell>
          <cell r="E1396">
            <v>6036</v>
          </cell>
        </row>
        <row r="1397">
          <cell r="A1397">
            <v>830249</v>
          </cell>
          <cell r="B1397" t="str">
            <v>Base metal mountings, fittings and similar articles (excluding locks with keys, clasps and ...</v>
          </cell>
          <cell r="C1397">
            <v>4985</v>
          </cell>
          <cell r="D1397">
            <v>4046</v>
          </cell>
          <cell r="E1397">
            <v>6032</v>
          </cell>
        </row>
        <row r="1398">
          <cell r="A1398">
            <v>392630</v>
          </cell>
          <cell r="B1398" t="str">
            <v>Fittings for furniture, coachwork and the like, of plastics (excluding building components ...</v>
          </cell>
          <cell r="C1398">
            <v>7755</v>
          </cell>
          <cell r="D1398">
            <v>7657</v>
          </cell>
          <cell r="E1398">
            <v>6030</v>
          </cell>
        </row>
        <row r="1399">
          <cell r="A1399">
            <v>711230</v>
          </cell>
          <cell r="B1399" t="str">
            <v>Ash containing precious metal or precious-metal compounds</v>
          </cell>
          <cell r="C1399">
            <v>1009</v>
          </cell>
          <cell r="D1399">
            <v>9578</v>
          </cell>
          <cell r="E1399">
            <v>6005</v>
          </cell>
        </row>
        <row r="1400">
          <cell r="A1400">
            <v>902000</v>
          </cell>
          <cell r="B1400" t="str">
            <v>Breathing appliances and gas masks (excluding protective masks having neither mechanical parts ...</v>
          </cell>
          <cell r="C1400">
            <v>1437</v>
          </cell>
          <cell r="D1400">
            <v>2956</v>
          </cell>
          <cell r="E1400">
            <v>5962</v>
          </cell>
        </row>
        <row r="1401">
          <cell r="A1401">
            <v>871200</v>
          </cell>
          <cell r="B1401" t="str">
            <v>Bicycles and other cycles, incl. delivery tricycles, not motorised</v>
          </cell>
          <cell r="C1401">
            <v>7598</v>
          </cell>
          <cell r="D1401">
            <v>5874</v>
          </cell>
          <cell r="E1401">
            <v>5957</v>
          </cell>
        </row>
        <row r="1402">
          <cell r="A1402">
            <v>292421</v>
          </cell>
          <cell r="B1402" t="str">
            <v>Ureines and their derivatives; salts thereof</v>
          </cell>
          <cell r="C1402">
            <v>1128</v>
          </cell>
          <cell r="D1402">
            <v>4499</v>
          </cell>
          <cell r="E1402">
            <v>5944</v>
          </cell>
        </row>
        <row r="1403">
          <cell r="A1403">
            <v>903031</v>
          </cell>
          <cell r="B1403" t="str">
            <v>Multimeters for voltage, current, resistance or electrical power, without recording device</v>
          </cell>
          <cell r="C1403">
            <v>1731</v>
          </cell>
          <cell r="D1403">
            <v>3460</v>
          </cell>
          <cell r="E1403">
            <v>5942</v>
          </cell>
        </row>
        <row r="1404">
          <cell r="A1404">
            <v>842699</v>
          </cell>
          <cell r="B1404" t="str">
            <v>Ships derricks; cranes, incl. cable cranes (excluding overhead travelling cranes, transporter ...</v>
          </cell>
          <cell r="C1404">
            <v>2062</v>
          </cell>
          <cell r="D1404">
            <v>3934</v>
          </cell>
          <cell r="E1404">
            <v>5921</v>
          </cell>
        </row>
        <row r="1405">
          <cell r="A1405">
            <v>950590</v>
          </cell>
          <cell r="B1405" t="str">
            <v>Festival, carnival or other entertainment articles, incl. conjuring tricks and novelty jokes, ...</v>
          </cell>
          <cell r="C1405">
            <v>2109</v>
          </cell>
          <cell r="D1405">
            <v>3507</v>
          </cell>
          <cell r="E1405">
            <v>5920</v>
          </cell>
        </row>
        <row r="1406">
          <cell r="A1406">
            <v>722240</v>
          </cell>
          <cell r="B1406" t="str">
            <v>Angles, shapes and sections of stainless steel, n.e.s.</v>
          </cell>
          <cell r="C1406">
            <v>4093</v>
          </cell>
          <cell r="D1406">
            <v>3942</v>
          </cell>
          <cell r="E1406">
            <v>5919</v>
          </cell>
        </row>
        <row r="1407">
          <cell r="A1407">
            <v>850433</v>
          </cell>
          <cell r="B1407" t="str">
            <v>Transformers having a power handling capacity &gt; 16 kVA but &lt;= 500 kVA (excluding liquid dielectric ...</v>
          </cell>
          <cell r="C1407">
            <v>5358</v>
          </cell>
          <cell r="D1407">
            <v>6272</v>
          </cell>
          <cell r="E1407">
            <v>5919</v>
          </cell>
        </row>
        <row r="1408">
          <cell r="A1408">
            <v>200811</v>
          </cell>
          <cell r="B1408" t="str">
            <v>Groundnuts, prepared or preserved (excluding preserved with sugar)</v>
          </cell>
          <cell r="C1408">
            <v>7419</v>
          </cell>
          <cell r="D1408">
            <v>7057</v>
          </cell>
          <cell r="E1408">
            <v>5916</v>
          </cell>
        </row>
        <row r="1409">
          <cell r="A1409">
            <v>721810</v>
          </cell>
          <cell r="B1409" t="str">
            <v>Steel, stainless, in ingots and other primary forms (excluding waste and scrap in ingot form, ...</v>
          </cell>
          <cell r="C1409">
            <v>2764</v>
          </cell>
          <cell r="D1409">
            <v>11120</v>
          </cell>
          <cell r="E1409">
            <v>5911</v>
          </cell>
        </row>
        <row r="1410">
          <cell r="A1410">
            <v>40229</v>
          </cell>
          <cell r="B1410" t="str">
            <v>Milk and cream in solid forms, of a fat content by weight of &gt; 1,5%, sweetened</v>
          </cell>
          <cell r="C1410">
            <v>10602</v>
          </cell>
          <cell r="D1410">
            <v>11873</v>
          </cell>
          <cell r="E1410">
            <v>5903</v>
          </cell>
        </row>
        <row r="1411">
          <cell r="A1411">
            <v>732219</v>
          </cell>
          <cell r="B1411" t="str">
            <v>Radiators for central heating, non-electrically heated, and parts thereof, of iron other than ...</v>
          </cell>
          <cell r="C1411">
            <v>4953</v>
          </cell>
          <cell r="D1411">
            <v>6514</v>
          </cell>
          <cell r="E1411">
            <v>5896</v>
          </cell>
        </row>
        <row r="1412">
          <cell r="A1412">
            <v>390890</v>
          </cell>
          <cell r="B1412" t="str">
            <v>Polyamides, in primary forms (excluding polyamides-6, -11, -12, -6,6, -6,9, -6,10 and -6,12)</v>
          </cell>
          <cell r="C1412">
            <v>2731</v>
          </cell>
          <cell r="D1412">
            <v>2802</v>
          </cell>
          <cell r="E1412">
            <v>5893</v>
          </cell>
        </row>
        <row r="1413">
          <cell r="A1413">
            <v>611693</v>
          </cell>
          <cell r="B1413" t="str">
            <v>Gloves, mittens and mitts, of synthetic fibres, knitted or crocheted (excluding impregnated, ...</v>
          </cell>
          <cell r="C1413">
            <v>5225</v>
          </cell>
          <cell r="D1413">
            <v>5850</v>
          </cell>
          <cell r="E1413">
            <v>5887</v>
          </cell>
        </row>
        <row r="1414">
          <cell r="A1414">
            <v>291614</v>
          </cell>
          <cell r="B1414" t="str">
            <v>Esters of methacrylic acid</v>
          </cell>
          <cell r="C1414">
            <v>232</v>
          </cell>
          <cell r="D1414">
            <v>1392</v>
          </cell>
          <cell r="E1414">
            <v>5866</v>
          </cell>
        </row>
        <row r="1415">
          <cell r="A1415">
            <v>940290</v>
          </cell>
          <cell r="B1415" t="str">
            <v>Operating tables, examination tables, and other medical, dental, surgical or veterinary furniture ...</v>
          </cell>
          <cell r="C1415">
            <v>5508</v>
          </cell>
          <cell r="D1415">
            <v>6894</v>
          </cell>
          <cell r="E1415">
            <v>5866</v>
          </cell>
        </row>
        <row r="1416">
          <cell r="A1416">
            <v>650500</v>
          </cell>
          <cell r="B1416" t="str">
            <v>Hats and other headgear, knitted or crocheted, or made up from lace, felt or other textile ...</v>
          </cell>
          <cell r="C1416">
            <v>4702</v>
          </cell>
          <cell r="D1416">
            <v>4892</v>
          </cell>
          <cell r="E1416">
            <v>5863</v>
          </cell>
        </row>
        <row r="1417">
          <cell r="A1417">
            <v>300432</v>
          </cell>
          <cell r="B1417" t="str">
            <v>Medicaments containing corticosteroid hormones, their derivatives or structural analogues but ...</v>
          </cell>
          <cell r="C1417">
            <v>4334</v>
          </cell>
          <cell r="D1417">
            <v>3789</v>
          </cell>
          <cell r="E1417">
            <v>5820</v>
          </cell>
        </row>
        <row r="1418">
          <cell r="A1418">
            <v>401212</v>
          </cell>
          <cell r="B1418" t="str">
            <v>Retreaded pneumatic tyres, of rubber, of a kind used on buses or lorries</v>
          </cell>
          <cell r="C1418">
            <v>2407</v>
          </cell>
          <cell r="D1418">
            <v>3677</v>
          </cell>
          <cell r="E1418">
            <v>5811</v>
          </cell>
        </row>
        <row r="1419">
          <cell r="A1419">
            <v>721123</v>
          </cell>
          <cell r="B1419" t="str">
            <v>Flat-rolled products of iron or non-alloy steel, of a width of &lt; 600 mm, simply cold-rolled ...</v>
          </cell>
          <cell r="C1419">
            <v>5889</v>
          </cell>
          <cell r="D1419">
            <v>5667</v>
          </cell>
          <cell r="E1419">
            <v>5807</v>
          </cell>
        </row>
        <row r="1420">
          <cell r="A1420">
            <v>480525</v>
          </cell>
          <cell r="B1420" t="str">
            <v>Testliner "recycled liner board", uncoated, in rolls of a width &gt; 36 cm or in square or rectangular ...</v>
          </cell>
          <cell r="C1420">
            <v>11188</v>
          </cell>
          <cell r="D1420">
            <v>5890</v>
          </cell>
          <cell r="E1420">
            <v>5804</v>
          </cell>
        </row>
        <row r="1421">
          <cell r="A1421">
            <v>340119</v>
          </cell>
          <cell r="B1421" t="str">
            <v>Soap and organic surface-active products and preparations, in the form of bars, cakes, moulded ...</v>
          </cell>
          <cell r="C1421">
            <v>8903</v>
          </cell>
          <cell r="D1421">
            <v>10945</v>
          </cell>
          <cell r="E1421">
            <v>5800</v>
          </cell>
        </row>
        <row r="1422">
          <cell r="A1422">
            <v>900669</v>
          </cell>
          <cell r="B1422" t="str">
            <v>Photographic flashlights and flashlight apparatus (excluding with electronic discharge lamps)</v>
          </cell>
          <cell r="C1422">
            <v>2090</v>
          </cell>
          <cell r="D1422">
            <v>6237</v>
          </cell>
          <cell r="E1422">
            <v>5797</v>
          </cell>
        </row>
        <row r="1423">
          <cell r="A1423">
            <v>845130</v>
          </cell>
          <cell r="B1423" t="str">
            <v>Ironing machines and presses, incl. fusing presses (excluding calenders)</v>
          </cell>
          <cell r="C1423">
            <v>171</v>
          </cell>
          <cell r="D1423">
            <v>782</v>
          </cell>
          <cell r="E1423">
            <v>5795</v>
          </cell>
        </row>
        <row r="1424">
          <cell r="A1424">
            <v>560410</v>
          </cell>
          <cell r="B1424" t="str">
            <v>Textile-covered rubber thread and cord</v>
          </cell>
          <cell r="C1424">
            <v>4699</v>
          </cell>
          <cell r="D1424">
            <v>4971</v>
          </cell>
          <cell r="E1424">
            <v>5791</v>
          </cell>
        </row>
        <row r="1425">
          <cell r="A1425">
            <v>281520</v>
          </cell>
          <cell r="B1425" t="str">
            <v>Potassium hydroxide "caustic potash"</v>
          </cell>
          <cell r="C1425">
            <v>2924</v>
          </cell>
          <cell r="D1425">
            <v>3519</v>
          </cell>
          <cell r="E1425">
            <v>5773</v>
          </cell>
        </row>
        <row r="1426">
          <cell r="A1426">
            <v>121190</v>
          </cell>
          <cell r="B1426" t="str">
            <v>Plants, parts of plants, incl. seeds and fruits, used primarily in perfumery, in pharmacy or ...</v>
          </cell>
          <cell r="C1426">
            <v>5611</v>
          </cell>
          <cell r="D1426">
            <v>4540</v>
          </cell>
          <cell r="E1426">
            <v>5768</v>
          </cell>
        </row>
        <row r="1427">
          <cell r="A1427">
            <v>691390</v>
          </cell>
          <cell r="B1427" t="str">
            <v>Statuettes and other ornamental ceramic articles, n.e.s. (excluding of porcelain or china)</v>
          </cell>
          <cell r="C1427">
            <v>7511</v>
          </cell>
          <cell r="D1427">
            <v>6392</v>
          </cell>
          <cell r="E1427">
            <v>5760</v>
          </cell>
        </row>
        <row r="1428">
          <cell r="A1428">
            <v>480511</v>
          </cell>
          <cell r="B1428" t="str">
            <v>Semi-chemical fluting paper, uncoated, in rolls of a width &gt; 36 cm</v>
          </cell>
          <cell r="C1428">
            <v>18496</v>
          </cell>
          <cell r="D1428">
            <v>14608</v>
          </cell>
          <cell r="E1428">
            <v>5740</v>
          </cell>
        </row>
        <row r="1429">
          <cell r="A1429">
            <v>903110</v>
          </cell>
          <cell r="B1429" t="str">
            <v>Machines for balancing mechanical parts</v>
          </cell>
          <cell r="C1429">
            <v>2077</v>
          </cell>
          <cell r="D1429">
            <v>1313</v>
          </cell>
          <cell r="E1429">
            <v>5730</v>
          </cell>
        </row>
        <row r="1430">
          <cell r="A1430">
            <v>731811</v>
          </cell>
          <cell r="B1430" t="str">
            <v>Coach screws of iron or steel</v>
          </cell>
          <cell r="C1430">
            <v>6256</v>
          </cell>
          <cell r="D1430">
            <v>8403</v>
          </cell>
          <cell r="E1430">
            <v>5725</v>
          </cell>
        </row>
        <row r="1431">
          <cell r="A1431">
            <v>842832</v>
          </cell>
          <cell r="B1431" t="str">
            <v>Continuous-action elevators and conveyors for goods or materials, bucket type (excluding for ...</v>
          </cell>
          <cell r="C1431">
            <v>526</v>
          </cell>
          <cell r="D1431">
            <v>1592</v>
          </cell>
          <cell r="E1431">
            <v>5725</v>
          </cell>
        </row>
        <row r="1432">
          <cell r="A1432">
            <v>710410</v>
          </cell>
          <cell r="B1432" t="str">
            <v>Quartz, piezoelectric, of synthetic or reconstructed stone whether or not worked or graded, ...</v>
          </cell>
          <cell r="C1432">
            <v>6577</v>
          </cell>
          <cell r="D1432">
            <v>6512</v>
          </cell>
          <cell r="E1432">
            <v>5720</v>
          </cell>
        </row>
        <row r="1433">
          <cell r="A1433">
            <v>721430</v>
          </cell>
          <cell r="B1433" t="str">
            <v>Bars and rods, of non-alloy free-cutting steel, not further worked than hot-rolled, hot-drawn ...</v>
          </cell>
          <cell r="C1433">
            <v>2515</v>
          </cell>
          <cell r="D1433">
            <v>107</v>
          </cell>
          <cell r="E1433">
            <v>5719</v>
          </cell>
        </row>
        <row r="1434">
          <cell r="A1434">
            <v>391520</v>
          </cell>
          <cell r="B1434" t="str">
            <v>Waste, parings and scrap, of polymers of styrene</v>
          </cell>
          <cell r="C1434">
            <v>2713</v>
          </cell>
          <cell r="D1434">
            <v>2843</v>
          </cell>
          <cell r="E1434">
            <v>5717</v>
          </cell>
        </row>
        <row r="1435">
          <cell r="A1435">
            <v>731814</v>
          </cell>
          <cell r="B1435" t="str">
            <v>Self-tapping screws, of iron or steel (excluding wook screws)</v>
          </cell>
          <cell r="C1435">
            <v>11201</v>
          </cell>
          <cell r="D1435">
            <v>12974</v>
          </cell>
          <cell r="E1435">
            <v>5716</v>
          </cell>
        </row>
        <row r="1436">
          <cell r="A1436">
            <v>851930</v>
          </cell>
          <cell r="B1436" t="str">
            <v>Turntables "record-decks"</v>
          </cell>
          <cell r="C1436">
            <v>183</v>
          </cell>
          <cell r="D1436">
            <v>272</v>
          </cell>
          <cell r="E1436">
            <v>5699</v>
          </cell>
        </row>
        <row r="1437">
          <cell r="A1437">
            <v>853540</v>
          </cell>
          <cell r="B1437" t="str">
            <v>Lightning arresters, voltage limiters and surge suppressors, for a voltage &gt; 1.000 V</v>
          </cell>
          <cell r="C1437">
            <v>2376</v>
          </cell>
          <cell r="D1437">
            <v>3381</v>
          </cell>
          <cell r="E1437">
            <v>5650</v>
          </cell>
        </row>
        <row r="1438">
          <cell r="A1438">
            <v>730110</v>
          </cell>
          <cell r="B1438" t="str">
            <v>Sheet piling of iron or steel, whether or not drilled, punched or made from assembled elements</v>
          </cell>
          <cell r="C1438">
            <v>6789</v>
          </cell>
          <cell r="D1438">
            <v>8808</v>
          </cell>
          <cell r="E1438">
            <v>5649</v>
          </cell>
        </row>
        <row r="1439">
          <cell r="A1439">
            <v>30359</v>
          </cell>
          <cell r="B1439" t="str">
            <v>Frozen anchovies "Engraulis spp.", Indian mackerels "Rastrelliger spp.", seerfishes "Scomberomorus ...</v>
          </cell>
          <cell r="C1439">
            <v>3097</v>
          </cell>
          <cell r="D1439">
            <v>4037</v>
          </cell>
          <cell r="E1439">
            <v>5647</v>
          </cell>
        </row>
        <row r="1440">
          <cell r="A1440">
            <v>910119</v>
          </cell>
          <cell r="B1440" t="str">
            <v>Wrist-watches of precious metal or of metal clad with precious metal, whether or not incorporating ...</v>
          </cell>
          <cell r="C1440">
            <v>9041</v>
          </cell>
          <cell r="D1440">
            <v>4302</v>
          </cell>
          <cell r="E1440">
            <v>5633</v>
          </cell>
        </row>
        <row r="1441">
          <cell r="A1441">
            <v>283329</v>
          </cell>
          <cell r="B1441" t="str">
            <v>Sulphates (excluding of sodium, magnesium, aluminium, nickel, copper, barium and mercury)</v>
          </cell>
          <cell r="C1441">
            <v>7192</v>
          </cell>
          <cell r="D1441">
            <v>6773</v>
          </cell>
          <cell r="E1441">
            <v>5623</v>
          </cell>
        </row>
        <row r="1442">
          <cell r="A1442">
            <v>854790</v>
          </cell>
          <cell r="B1442" t="str">
            <v>Insulating fittings for electrical purposes, of materials other than ceramics or plastics; ...</v>
          </cell>
          <cell r="C1442">
            <v>7217</v>
          </cell>
          <cell r="D1442">
            <v>6759</v>
          </cell>
          <cell r="E1442">
            <v>5620</v>
          </cell>
        </row>
        <row r="1443">
          <cell r="A1443">
            <v>690919</v>
          </cell>
          <cell r="B1443" t="str">
            <v>Ceramic wares for chemical or other technical uses (excluding of porcelain or china, articles ...</v>
          </cell>
          <cell r="C1443">
            <v>3994</v>
          </cell>
          <cell r="D1443">
            <v>4950</v>
          </cell>
          <cell r="E1443">
            <v>5618</v>
          </cell>
        </row>
        <row r="1444">
          <cell r="A1444">
            <v>903281</v>
          </cell>
          <cell r="B1444" t="str">
            <v>Hydraulic or pneumatic regulating or controlling instruments and apparatus (excluding manostats ...</v>
          </cell>
          <cell r="C1444">
            <v>11092</v>
          </cell>
          <cell r="D1444">
            <v>3584</v>
          </cell>
          <cell r="E1444">
            <v>5608</v>
          </cell>
        </row>
        <row r="1445">
          <cell r="A1445">
            <v>610829</v>
          </cell>
          <cell r="B1445" t="str">
            <v>Womens or girls briefs and panties of textile materials, knitted or crocheted (excluding ...</v>
          </cell>
          <cell r="C1445">
            <v>2932</v>
          </cell>
          <cell r="D1445">
            <v>3425</v>
          </cell>
          <cell r="E1445">
            <v>5602</v>
          </cell>
        </row>
        <row r="1446">
          <cell r="A1446">
            <v>50510</v>
          </cell>
          <cell r="B1446" t="str">
            <v>Feathers used for stuffing and down, not further worked than cleaned, disinfected or treated ...</v>
          </cell>
          <cell r="C1446">
            <v>2717</v>
          </cell>
          <cell r="D1446">
            <v>6031</v>
          </cell>
          <cell r="E1446">
            <v>5601</v>
          </cell>
        </row>
        <row r="1447">
          <cell r="A1447">
            <v>846692</v>
          </cell>
          <cell r="B1447" t="str">
            <v>Parts and accessories for machine tools for working wood, cork, bone, hard rubber, hard plastics ...</v>
          </cell>
          <cell r="C1447">
            <v>7597</v>
          </cell>
          <cell r="D1447">
            <v>5777</v>
          </cell>
          <cell r="E1447">
            <v>5598</v>
          </cell>
        </row>
        <row r="1448">
          <cell r="A1448">
            <v>390430</v>
          </cell>
          <cell r="B1448" t="str">
            <v>Vinyl chloride-vinyl acetate copolymers, in primary forms</v>
          </cell>
          <cell r="C1448">
            <v>9611</v>
          </cell>
          <cell r="D1448">
            <v>7258</v>
          </cell>
          <cell r="E1448">
            <v>5578</v>
          </cell>
        </row>
        <row r="1449">
          <cell r="A1449">
            <v>481830</v>
          </cell>
          <cell r="B1449" t="str">
            <v>Tablecloths and serviettes of paper pulp, paper, cellulose wadding or webs of cellulose fibres</v>
          </cell>
          <cell r="C1449">
            <v>4496</v>
          </cell>
          <cell r="D1449">
            <v>5091</v>
          </cell>
          <cell r="E1449">
            <v>5577</v>
          </cell>
        </row>
        <row r="1450">
          <cell r="A1450">
            <v>845710</v>
          </cell>
          <cell r="B1450" t="str">
            <v>Machining centres for working metal</v>
          </cell>
          <cell r="C1450">
            <v>3102</v>
          </cell>
          <cell r="D1450">
            <v>3145</v>
          </cell>
          <cell r="E1450">
            <v>5560</v>
          </cell>
        </row>
        <row r="1451">
          <cell r="A1451">
            <v>846630</v>
          </cell>
          <cell r="B1451" t="str">
            <v>Dividing heads and other special attachments for machine tools, n.e.s.</v>
          </cell>
          <cell r="C1451">
            <v>2386</v>
          </cell>
          <cell r="D1451">
            <v>4229</v>
          </cell>
          <cell r="E1451">
            <v>5545</v>
          </cell>
        </row>
        <row r="1452">
          <cell r="A1452">
            <v>848280</v>
          </cell>
          <cell r="B1452" t="str">
            <v>Roller bearings, incl. combined ball-roller bearings (excluding ball bearings, tapered roller ...</v>
          </cell>
          <cell r="C1452">
            <v>5257</v>
          </cell>
          <cell r="D1452">
            <v>7153</v>
          </cell>
          <cell r="E1452">
            <v>5520</v>
          </cell>
        </row>
        <row r="1453">
          <cell r="A1453">
            <v>330720</v>
          </cell>
          <cell r="B1453" t="str">
            <v>Personal deodorants and antiperspirants</v>
          </cell>
          <cell r="C1453">
            <v>4691</v>
          </cell>
          <cell r="D1453">
            <v>3448</v>
          </cell>
          <cell r="E1453">
            <v>5496</v>
          </cell>
        </row>
        <row r="1454">
          <cell r="A1454">
            <v>220429</v>
          </cell>
          <cell r="B1454" t="str">
            <v>Wine of fresh grapes, incl. fortified wines, and grape must whose fermentation has been arrested ...</v>
          </cell>
          <cell r="C1454">
            <v>7467</v>
          </cell>
          <cell r="D1454">
            <v>1532</v>
          </cell>
          <cell r="E1454">
            <v>5474</v>
          </cell>
        </row>
        <row r="1455">
          <cell r="A1455">
            <v>731812</v>
          </cell>
          <cell r="B1455" t="str">
            <v>Wood screws of iron or steel (excluding coach screws)</v>
          </cell>
          <cell r="C1455">
            <v>3300</v>
          </cell>
          <cell r="D1455">
            <v>3732</v>
          </cell>
          <cell r="E1455">
            <v>5468</v>
          </cell>
        </row>
        <row r="1456">
          <cell r="A1456">
            <v>722591</v>
          </cell>
          <cell r="B1456" t="str">
            <v>Flat-rolled products of alloy steel other than stainless, of a width of &gt;= 600 mm, hot-rolled ...</v>
          </cell>
          <cell r="C1456">
            <v>9343</v>
          </cell>
          <cell r="D1456">
            <v>8851</v>
          </cell>
          <cell r="E1456">
            <v>5458</v>
          </cell>
        </row>
        <row r="1457">
          <cell r="A1457">
            <v>310100</v>
          </cell>
          <cell r="B1457" t="str">
            <v>Animal or vegetable fertilisers, whether or not mixed together or chemically treated; fertilisers ...</v>
          </cell>
          <cell r="C1457">
            <v>5688</v>
          </cell>
          <cell r="D1457">
            <v>6692</v>
          </cell>
          <cell r="E1457">
            <v>5452</v>
          </cell>
        </row>
        <row r="1458">
          <cell r="A1458">
            <v>870423</v>
          </cell>
          <cell r="B1458" t="str">
            <v>Motor vehicles for the transport of goods, with compression-ignition internal combustion piston ...</v>
          </cell>
          <cell r="C1458">
            <v>1951</v>
          </cell>
          <cell r="D1458">
            <v>2173</v>
          </cell>
          <cell r="E1458">
            <v>5447</v>
          </cell>
        </row>
        <row r="1459">
          <cell r="A1459">
            <v>521029</v>
          </cell>
          <cell r="B1459" t="str">
            <v>Woven fabrics of cotton, containing predominantly, but &lt; 85% cotton by weight, mixed principally ...</v>
          </cell>
          <cell r="C1459">
            <v>6691</v>
          </cell>
          <cell r="D1459">
            <v>6354</v>
          </cell>
          <cell r="E1459">
            <v>5444</v>
          </cell>
        </row>
        <row r="1460">
          <cell r="A1460">
            <v>581100</v>
          </cell>
          <cell r="B1460" t="str">
            <v>Quilted textile products in the piece, composed of one or more layers of textile materials ...</v>
          </cell>
          <cell r="C1460">
            <v>5356</v>
          </cell>
          <cell r="D1460">
            <v>6393</v>
          </cell>
          <cell r="E1460">
            <v>5439</v>
          </cell>
        </row>
        <row r="1461">
          <cell r="A1461">
            <v>902590</v>
          </cell>
          <cell r="B1461" t="str">
            <v>Parts and accessories for hydrometers, areometers and similar floating instruments, thermometers, ...</v>
          </cell>
          <cell r="C1461">
            <v>3948</v>
          </cell>
          <cell r="D1461">
            <v>6209</v>
          </cell>
          <cell r="E1461">
            <v>5437</v>
          </cell>
        </row>
        <row r="1462">
          <cell r="A1462">
            <v>190219</v>
          </cell>
          <cell r="B1462" t="str">
            <v>Uncooked pasta, not stuffed or otherwise prepared, not containing eggs</v>
          </cell>
          <cell r="C1462">
            <v>4554</v>
          </cell>
          <cell r="D1462">
            <v>4859</v>
          </cell>
          <cell r="E1462">
            <v>5434</v>
          </cell>
        </row>
        <row r="1463">
          <cell r="A1463">
            <v>842630</v>
          </cell>
          <cell r="B1463" t="str">
            <v>Portal or pedestal jib cranes</v>
          </cell>
          <cell r="C1463">
            <v>9444</v>
          </cell>
          <cell r="D1463">
            <v>15182</v>
          </cell>
          <cell r="E1463">
            <v>5433</v>
          </cell>
        </row>
        <row r="1464">
          <cell r="A1464">
            <v>330430</v>
          </cell>
          <cell r="B1464" t="str">
            <v>Manicure or pedicure preparations</v>
          </cell>
          <cell r="C1464">
            <v>1256</v>
          </cell>
          <cell r="D1464">
            <v>6795</v>
          </cell>
          <cell r="E1464">
            <v>5423</v>
          </cell>
        </row>
        <row r="1465">
          <cell r="A1465">
            <v>600199</v>
          </cell>
          <cell r="B1465" t="str">
            <v>Pile fabrics, knitted or crocheted (excluding cotton or man-made fibres and "long pile" fabrics)</v>
          </cell>
          <cell r="C1465">
            <v>37</v>
          </cell>
          <cell r="D1465">
            <v>511</v>
          </cell>
          <cell r="E1465">
            <v>5419</v>
          </cell>
        </row>
        <row r="1466">
          <cell r="A1466">
            <v>262099</v>
          </cell>
          <cell r="B1466" t="str">
            <v>Slag, ash and residues, containing metals or metal compounds (excluding those from the manufacture ...</v>
          </cell>
          <cell r="C1466">
            <v>3336</v>
          </cell>
          <cell r="D1466">
            <v>3327</v>
          </cell>
          <cell r="E1466">
            <v>5418</v>
          </cell>
        </row>
        <row r="1467">
          <cell r="A1467">
            <v>851680</v>
          </cell>
          <cell r="B1467" t="str">
            <v>Electric heating resistors (excluding those of agglomerated coal and graphite)</v>
          </cell>
          <cell r="C1467">
            <v>4700</v>
          </cell>
          <cell r="D1467">
            <v>4039</v>
          </cell>
          <cell r="E1467">
            <v>5407</v>
          </cell>
        </row>
        <row r="1468">
          <cell r="A1468">
            <v>380859</v>
          </cell>
          <cell r="B1468" t="str">
            <v>Goods of heading 3808 containing one or more of the following substances: alachlor (ISO); aldicarb ...</v>
          </cell>
          <cell r="C1468">
            <v>43784</v>
          </cell>
          <cell r="D1468">
            <v>19461</v>
          </cell>
          <cell r="E1468">
            <v>5385</v>
          </cell>
        </row>
        <row r="1469">
          <cell r="A1469">
            <v>830520</v>
          </cell>
          <cell r="B1469" t="str">
            <v>Staples in strips, of base metal</v>
          </cell>
          <cell r="C1469">
            <v>3521</v>
          </cell>
          <cell r="D1469">
            <v>4544</v>
          </cell>
          <cell r="E1469">
            <v>5365</v>
          </cell>
        </row>
        <row r="1470">
          <cell r="A1470">
            <v>844230</v>
          </cell>
          <cell r="B1470" t="str">
            <v>Machinery, apparatus and equipment for preparing or making printing blocks, plates, cylinders ...</v>
          </cell>
          <cell r="C1470">
            <v>3453</v>
          </cell>
          <cell r="D1470">
            <v>2937</v>
          </cell>
          <cell r="E1470">
            <v>5350</v>
          </cell>
        </row>
        <row r="1471">
          <cell r="A1471">
            <v>621112</v>
          </cell>
          <cell r="B1471" t="str">
            <v>Womens or girls swimwear (excluding knitted or crocheted)</v>
          </cell>
          <cell r="C1471">
            <v>1378</v>
          </cell>
          <cell r="D1471">
            <v>4755</v>
          </cell>
          <cell r="E1471">
            <v>5347</v>
          </cell>
        </row>
        <row r="1472">
          <cell r="A1472">
            <v>940520</v>
          </cell>
          <cell r="B1472" t="str">
            <v>Electric table, desk, bedside or floor-standing lamps</v>
          </cell>
          <cell r="C1472">
            <v>8925</v>
          </cell>
          <cell r="D1472">
            <v>5949</v>
          </cell>
          <cell r="E1472">
            <v>5338</v>
          </cell>
        </row>
        <row r="1473">
          <cell r="A1473">
            <v>551323</v>
          </cell>
          <cell r="B1473" t="str">
            <v>Woven fabrics containing predominantly, but &lt; 85% polyester staple fibres by weight, mixed ...</v>
          </cell>
          <cell r="C1473">
            <v>5088</v>
          </cell>
          <cell r="D1473">
            <v>5835</v>
          </cell>
          <cell r="E1473">
            <v>5297</v>
          </cell>
        </row>
        <row r="1474">
          <cell r="A1474">
            <v>480256</v>
          </cell>
          <cell r="B1474" t="str">
            <v>Uncoated paper and paperboard, of a kind used for writing, printing or other graphic purposes, ...</v>
          </cell>
          <cell r="C1474">
            <v>1316</v>
          </cell>
          <cell r="D1474">
            <v>1216</v>
          </cell>
          <cell r="E1474">
            <v>5288</v>
          </cell>
        </row>
        <row r="1475">
          <cell r="A1475">
            <v>290110</v>
          </cell>
          <cell r="B1475" t="str">
            <v>Saturated acyclic hydrocarbons</v>
          </cell>
          <cell r="C1475">
            <v>18224</v>
          </cell>
          <cell r="D1475">
            <v>4346</v>
          </cell>
          <cell r="E1475">
            <v>5287</v>
          </cell>
        </row>
        <row r="1476">
          <cell r="A1476">
            <v>71040</v>
          </cell>
          <cell r="B1476" t="str">
            <v>Sweetcorn, uncooked or cooked by steaming or by boiling in water, frozen</v>
          </cell>
          <cell r="C1476">
            <v>6548</v>
          </cell>
          <cell r="D1476">
            <v>5639</v>
          </cell>
          <cell r="E1476">
            <v>5272</v>
          </cell>
        </row>
        <row r="1477">
          <cell r="A1477">
            <v>280421</v>
          </cell>
          <cell r="B1477" t="str">
            <v>Argon</v>
          </cell>
          <cell r="C1477">
            <v>2494</v>
          </cell>
          <cell r="D1477">
            <v>2801</v>
          </cell>
          <cell r="E1477">
            <v>5260</v>
          </cell>
        </row>
        <row r="1478">
          <cell r="A1478">
            <v>711719</v>
          </cell>
          <cell r="B1478" t="str">
            <v>Imitation jewellery, of base metal, whether or not plated with precious metal (excluding cuff ...</v>
          </cell>
          <cell r="C1478">
            <v>8737</v>
          </cell>
          <cell r="D1478">
            <v>7684</v>
          </cell>
          <cell r="E1478">
            <v>5241</v>
          </cell>
        </row>
        <row r="1479">
          <cell r="A1479">
            <v>30699</v>
          </cell>
          <cell r="B1479" t="str">
            <v>Crustaceans, fit for human consumption, whether in shell or not, dried, salted, smoked or in ...</v>
          </cell>
          <cell r="C1479">
            <v>5089</v>
          </cell>
          <cell r="D1479">
            <v>5568</v>
          </cell>
          <cell r="E1479">
            <v>5234</v>
          </cell>
        </row>
        <row r="1480">
          <cell r="A1480">
            <v>850590</v>
          </cell>
          <cell r="B1480" t="str">
            <v>Electromagnets and electromagnetic lifting heads, and their parts (excluding magnets for medical ...</v>
          </cell>
          <cell r="C1480">
            <v>11808</v>
          </cell>
          <cell r="D1480">
            <v>12795</v>
          </cell>
          <cell r="E1480">
            <v>5232</v>
          </cell>
        </row>
        <row r="1481">
          <cell r="A1481">
            <v>70930</v>
          </cell>
          <cell r="B1481" t="str">
            <v>Fresh or chilled aubergines "eggplants"</v>
          </cell>
          <cell r="C1481">
            <v>4609</v>
          </cell>
          <cell r="D1481">
            <v>5075</v>
          </cell>
          <cell r="E1481">
            <v>5229</v>
          </cell>
        </row>
        <row r="1482">
          <cell r="A1482">
            <v>950440</v>
          </cell>
          <cell r="B1482" t="str">
            <v>Playing cards</v>
          </cell>
          <cell r="C1482">
            <v>2560</v>
          </cell>
          <cell r="D1482">
            <v>2205</v>
          </cell>
          <cell r="E1482">
            <v>5229</v>
          </cell>
        </row>
        <row r="1483">
          <cell r="A1483">
            <v>850164</v>
          </cell>
          <cell r="B1483" t="str">
            <v>AC generators "alternators", of an output &gt; 750 kVA</v>
          </cell>
          <cell r="C1483">
            <v>2946</v>
          </cell>
          <cell r="D1483">
            <v>3148</v>
          </cell>
          <cell r="E1483">
            <v>5222</v>
          </cell>
        </row>
        <row r="1484">
          <cell r="A1484">
            <v>740929</v>
          </cell>
          <cell r="B1484" t="str">
            <v>Plates, sheets and strip, of copper-zinc base alloys "brass", of a thickness of &gt; 0,15 mm, ...</v>
          </cell>
          <cell r="C1484">
            <v>4794</v>
          </cell>
          <cell r="D1484">
            <v>3542</v>
          </cell>
          <cell r="E1484">
            <v>5221</v>
          </cell>
        </row>
        <row r="1485">
          <cell r="A1485">
            <v>611090</v>
          </cell>
          <cell r="B1485" t="str">
            <v>Jerseys, pullovers, cardigans, waistcoats and similar articles, of textile materials, knitted ...</v>
          </cell>
          <cell r="C1485">
            <v>1348</v>
          </cell>
          <cell r="D1485">
            <v>3008</v>
          </cell>
          <cell r="E1485">
            <v>5219</v>
          </cell>
        </row>
        <row r="1486">
          <cell r="A1486">
            <v>846040</v>
          </cell>
          <cell r="B1486" t="str">
            <v>Honing or lapping machines, for working metals, metal carbides or cermets (excluding gear cutting, ...</v>
          </cell>
          <cell r="C1486">
            <v>682</v>
          </cell>
          <cell r="D1486">
            <v>2818</v>
          </cell>
          <cell r="E1486">
            <v>5219</v>
          </cell>
        </row>
        <row r="1487">
          <cell r="A1487">
            <v>611120</v>
          </cell>
          <cell r="B1487" t="str">
            <v>Babies garments and clothing accessories of cotton, knitted or crocheted (excluding hats)</v>
          </cell>
          <cell r="C1487">
            <v>9297</v>
          </cell>
          <cell r="D1487">
            <v>4473</v>
          </cell>
          <cell r="E1487">
            <v>5215</v>
          </cell>
        </row>
        <row r="1488">
          <cell r="A1488">
            <v>842911</v>
          </cell>
          <cell r="B1488" t="str">
            <v>Self-propelled bulldozers and angledozers, track laying</v>
          </cell>
          <cell r="C1488">
            <v>3209</v>
          </cell>
          <cell r="D1488">
            <v>4798</v>
          </cell>
          <cell r="E1488">
            <v>5212</v>
          </cell>
        </row>
        <row r="1489">
          <cell r="A1489">
            <v>848330</v>
          </cell>
          <cell r="B1489" t="str">
            <v>Bearing housings for machinery, not incorporating ball or roller bearings; plain shaft bearings ...</v>
          </cell>
          <cell r="C1489">
            <v>1585</v>
          </cell>
          <cell r="D1489">
            <v>3671</v>
          </cell>
          <cell r="E1489">
            <v>5202</v>
          </cell>
        </row>
        <row r="1490">
          <cell r="A1490">
            <v>901290</v>
          </cell>
          <cell r="B1490" t="str">
            <v>Parts and accessories for electron microscopes, proton microscopes and diffraction apparatus, ...</v>
          </cell>
          <cell r="C1490">
            <v>8618</v>
          </cell>
          <cell r="D1490">
            <v>6227</v>
          </cell>
          <cell r="E1490">
            <v>5201</v>
          </cell>
        </row>
        <row r="1491">
          <cell r="A1491">
            <v>847910</v>
          </cell>
          <cell r="B1491" t="str">
            <v>Machinery for public works, building or the like, n.e.s.</v>
          </cell>
          <cell r="C1491">
            <v>7673</v>
          </cell>
          <cell r="D1491">
            <v>13490</v>
          </cell>
          <cell r="E1491">
            <v>5199</v>
          </cell>
        </row>
        <row r="1492">
          <cell r="A1492">
            <v>30812</v>
          </cell>
          <cell r="B1492" t="str">
            <v>Frozen sea cucumbers "Stichopus japonicus, Holothuroidea"</v>
          </cell>
          <cell r="C1492">
            <v>297</v>
          </cell>
          <cell r="D1492">
            <v>441</v>
          </cell>
          <cell r="E1492">
            <v>5190</v>
          </cell>
        </row>
        <row r="1493">
          <cell r="A1493">
            <v>392092</v>
          </cell>
          <cell r="B1493" t="str">
            <v>Plates, sheets, film, foil and strip, of non-cellular polyamides, not reinforced, laminated, ...</v>
          </cell>
          <cell r="C1493">
            <v>25245</v>
          </cell>
          <cell r="D1493">
            <v>23233</v>
          </cell>
          <cell r="E1493">
            <v>5184</v>
          </cell>
        </row>
        <row r="1494">
          <cell r="A1494">
            <v>441090</v>
          </cell>
          <cell r="B1494" t="str">
            <v>Board of bagasse, bamboo or cereal straw particles or other ligneous materials, whether or ...</v>
          </cell>
          <cell r="C1494">
            <v>10100</v>
          </cell>
          <cell r="D1494">
            <v>8347</v>
          </cell>
          <cell r="E1494">
            <v>5176</v>
          </cell>
        </row>
        <row r="1495">
          <cell r="A1495">
            <v>842720</v>
          </cell>
          <cell r="B1495" t="str">
            <v>Self-propelled trucks fitted with lifting or handling equipment, non-powered by an electric ...</v>
          </cell>
          <cell r="C1495">
            <v>2773</v>
          </cell>
          <cell r="D1495">
            <v>4515</v>
          </cell>
          <cell r="E1495">
            <v>5176</v>
          </cell>
        </row>
        <row r="1496">
          <cell r="A1496">
            <v>60420</v>
          </cell>
          <cell r="B1496" t="str">
            <v>Foliage, branches and other parts of plants, without flowers or flower buds, and grasses, mosses ...</v>
          </cell>
          <cell r="C1496">
            <v>4383</v>
          </cell>
          <cell r="D1496">
            <v>3642</v>
          </cell>
          <cell r="E1496">
            <v>5171</v>
          </cell>
        </row>
        <row r="1497">
          <cell r="A1497">
            <v>700721</v>
          </cell>
          <cell r="B1497" t="str">
            <v>Laminated safety glass, of size and shape suitable for incorporation in motor vehicles, aircraft, ...</v>
          </cell>
          <cell r="C1497">
            <v>2039</v>
          </cell>
          <cell r="D1497">
            <v>3089</v>
          </cell>
          <cell r="E1497">
            <v>5164</v>
          </cell>
        </row>
        <row r="1498">
          <cell r="A1498">
            <v>950631</v>
          </cell>
          <cell r="B1498" t="str">
            <v>Golf clubs, complete</v>
          </cell>
          <cell r="C1498">
            <v>4945</v>
          </cell>
          <cell r="D1498">
            <v>5536</v>
          </cell>
          <cell r="E1498">
            <v>5159</v>
          </cell>
        </row>
        <row r="1499">
          <cell r="A1499">
            <v>900290</v>
          </cell>
          <cell r="B1499" t="str">
            <v>Lenses, prisms, mirrors and other optical elements, mounted, of any material, being parts of ...</v>
          </cell>
          <cell r="C1499">
            <v>6430</v>
          </cell>
          <cell r="D1499">
            <v>7116</v>
          </cell>
          <cell r="E1499">
            <v>5155</v>
          </cell>
        </row>
        <row r="1500">
          <cell r="A1500">
            <v>710610</v>
          </cell>
          <cell r="B1500" t="str">
            <v>Powder of silver, incl. silver plated with gold or platinum</v>
          </cell>
          <cell r="C1500">
            <v>2049</v>
          </cell>
          <cell r="D1500">
            <v>1523</v>
          </cell>
          <cell r="E1500">
            <v>5153</v>
          </cell>
        </row>
        <row r="1501">
          <cell r="A1501">
            <v>844190</v>
          </cell>
          <cell r="B1501" t="str">
            <v>Parts of machinery for making up paper pulp, paper or paperboard, n.e.s.</v>
          </cell>
          <cell r="C1501">
            <v>5250</v>
          </cell>
          <cell r="D1501">
            <v>4530</v>
          </cell>
          <cell r="E1501">
            <v>5122</v>
          </cell>
        </row>
        <row r="1502">
          <cell r="A1502">
            <v>610590</v>
          </cell>
          <cell r="B1502" t="str">
            <v>Mens or boys shirts of textile materials, knitted or crocheted (excluding of cotton or man-made ...</v>
          </cell>
          <cell r="C1502">
            <v>3965</v>
          </cell>
          <cell r="D1502">
            <v>5405</v>
          </cell>
          <cell r="E1502">
            <v>5102</v>
          </cell>
        </row>
        <row r="1503">
          <cell r="A1503">
            <v>220890</v>
          </cell>
          <cell r="B1503" t="str">
            <v>Ethyl alcohol of an alcoholic strength of &lt; 80% vol, not denatured; spirits and other spirituous ...</v>
          </cell>
          <cell r="C1503">
            <v>17207</v>
          </cell>
          <cell r="D1503">
            <v>3245</v>
          </cell>
          <cell r="E1503">
            <v>5101</v>
          </cell>
        </row>
        <row r="1504">
          <cell r="A1504">
            <v>320290</v>
          </cell>
          <cell r="B1504" t="str">
            <v>Inorganic tanning substances; tanning preparations, whether or not containing natural tanning ...</v>
          </cell>
          <cell r="C1504">
            <v>229</v>
          </cell>
          <cell r="D1504">
            <v>1778</v>
          </cell>
          <cell r="E1504">
            <v>5091</v>
          </cell>
        </row>
        <row r="1505">
          <cell r="A1505">
            <v>40510</v>
          </cell>
          <cell r="B1505" t="str">
            <v>Butter (excluding dehydrated butter and ghee)</v>
          </cell>
          <cell r="C1505">
            <v>10501</v>
          </cell>
          <cell r="D1505">
            <v>7973</v>
          </cell>
          <cell r="E1505">
            <v>5058</v>
          </cell>
        </row>
        <row r="1506">
          <cell r="A1506">
            <v>871150</v>
          </cell>
          <cell r="B1506" t="str">
            <v>Motorcycles, incl. mopeds, with reciprocating internal combustion piston engine of a cylinder ...</v>
          </cell>
          <cell r="C1506">
            <v>1212</v>
          </cell>
          <cell r="D1506">
            <v>1401</v>
          </cell>
          <cell r="E1506">
            <v>5051</v>
          </cell>
        </row>
        <row r="1507">
          <cell r="A1507">
            <v>732111</v>
          </cell>
          <cell r="B1507" t="str">
            <v>Appliances for baking, frying, grilling and cooking and plate warmers, for domestic use, of ...</v>
          </cell>
          <cell r="C1507">
            <v>7491</v>
          </cell>
          <cell r="D1507">
            <v>5966</v>
          </cell>
          <cell r="E1507">
            <v>5046</v>
          </cell>
        </row>
        <row r="1508">
          <cell r="A1508">
            <v>880320</v>
          </cell>
          <cell r="B1508" t="str">
            <v>Under-carriages and parts thereof, for aircraft, n.e.s.</v>
          </cell>
          <cell r="C1508">
            <v>3162</v>
          </cell>
          <cell r="D1508">
            <v>1613</v>
          </cell>
          <cell r="E1508">
            <v>5030</v>
          </cell>
        </row>
        <row r="1509">
          <cell r="A1509">
            <v>210610</v>
          </cell>
          <cell r="B1509" t="str">
            <v>Protein concentrates and textured protein substances</v>
          </cell>
          <cell r="C1509">
            <v>10192</v>
          </cell>
          <cell r="D1509">
            <v>5429</v>
          </cell>
          <cell r="E1509">
            <v>5022</v>
          </cell>
        </row>
        <row r="1510">
          <cell r="A1510">
            <v>551311</v>
          </cell>
          <cell r="B1510" t="str">
            <v>Plain woven fabrics containing predominantly, but &lt; 85% polyester staple fibres by weight, ...</v>
          </cell>
          <cell r="C1510">
            <v>7787</v>
          </cell>
          <cell r="D1510">
            <v>5378</v>
          </cell>
          <cell r="E1510">
            <v>4995</v>
          </cell>
        </row>
        <row r="1511">
          <cell r="A1511">
            <v>290949</v>
          </cell>
          <cell r="B1511" t="str">
            <v>Ether-alcohols and their halogenated, sulphonated, nitrated or nitrosated derivatives (excluding ...</v>
          </cell>
          <cell r="C1511">
            <v>4310</v>
          </cell>
          <cell r="D1511">
            <v>4410</v>
          </cell>
          <cell r="E1511">
            <v>4993</v>
          </cell>
        </row>
        <row r="1512">
          <cell r="A1512">
            <v>391510</v>
          </cell>
          <cell r="B1512" t="str">
            <v>Waste, parings and scrap, of polymers of ethylene</v>
          </cell>
          <cell r="C1512">
            <v>33527</v>
          </cell>
          <cell r="D1512">
            <v>6076</v>
          </cell>
          <cell r="E1512">
            <v>4986</v>
          </cell>
        </row>
        <row r="1513">
          <cell r="A1513">
            <v>560312</v>
          </cell>
          <cell r="B1513" t="str">
            <v>Nonwovens, whether or not impregnated, coated, covered or laminated, n.e.s., of man-made filaments, ...</v>
          </cell>
          <cell r="C1513">
            <v>6250</v>
          </cell>
          <cell r="D1513">
            <v>5734</v>
          </cell>
          <cell r="E1513">
            <v>4982</v>
          </cell>
        </row>
        <row r="1514">
          <cell r="A1514">
            <v>850120</v>
          </cell>
          <cell r="B1514" t="str">
            <v>Universal AC-DC motors of an output &gt; 37,5 W</v>
          </cell>
          <cell r="C1514">
            <v>3616</v>
          </cell>
          <cell r="D1514">
            <v>4601</v>
          </cell>
          <cell r="E1514">
            <v>4981</v>
          </cell>
        </row>
        <row r="1515">
          <cell r="A1515">
            <v>400219</v>
          </cell>
          <cell r="B1515" t="str">
            <v>Styrene-butadiene rubber "SBR"; carboxylated styrene-butadiene rubber "XSBR", in primary forms ...</v>
          </cell>
          <cell r="C1515">
            <v>2468</v>
          </cell>
          <cell r="D1515">
            <v>2826</v>
          </cell>
          <cell r="E1515">
            <v>4957</v>
          </cell>
        </row>
        <row r="1516">
          <cell r="A1516">
            <v>740100</v>
          </cell>
          <cell r="B1516" t="str">
            <v>Copper mattes; cement copper (precipitated copper)</v>
          </cell>
          <cell r="C1516">
            <v>26945</v>
          </cell>
          <cell r="D1516">
            <v>113825</v>
          </cell>
          <cell r="E1516">
            <v>4951</v>
          </cell>
        </row>
        <row r="1517">
          <cell r="A1517">
            <v>700729</v>
          </cell>
          <cell r="B1517" t="str">
            <v>Laminated safety glass (excluding glass of size and shape suitable for incorporation in motor ...</v>
          </cell>
          <cell r="C1517">
            <v>2470</v>
          </cell>
          <cell r="D1517">
            <v>4212</v>
          </cell>
          <cell r="E1517">
            <v>4942</v>
          </cell>
        </row>
        <row r="1518">
          <cell r="A1518">
            <v>732599</v>
          </cell>
          <cell r="B1518" t="str">
            <v>Cast articles of iron or steel, n.e.s. (excluding articles of non-malleable cast iron, and ...</v>
          </cell>
          <cell r="C1518">
            <v>3732</v>
          </cell>
          <cell r="D1518">
            <v>5415</v>
          </cell>
          <cell r="E1518">
            <v>4937</v>
          </cell>
        </row>
        <row r="1519">
          <cell r="A1519">
            <v>120810</v>
          </cell>
          <cell r="B1519" t="str">
            <v>Soya bean flour and meal</v>
          </cell>
          <cell r="C1519">
            <v>13186</v>
          </cell>
          <cell r="D1519">
            <v>12566</v>
          </cell>
          <cell r="E1519">
            <v>4935</v>
          </cell>
        </row>
        <row r="1520">
          <cell r="A1520">
            <v>850132</v>
          </cell>
          <cell r="B1520" t="str">
            <v>DC motors and DC generators of an output &gt; 750 W but &lt;= 75 kW</v>
          </cell>
          <cell r="C1520">
            <v>1799</v>
          </cell>
          <cell r="D1520">
            <v>3466</v>
          </cell>
          <cell r="E1520">
            <v>4934</v>
          </cell>
        </row>
        <row r="1521">
          <cell r="A1521">
            <v>900659</v>
          </cell>
          <cell r="B1521" t="str">
            <v>Cameras for roll film of a width of &gt; 35 mm or for film in the flat (excluding instant print ...</v>
          </cell>
          <cell r="C1521">
            <v>7223</v>
          </cell>
          <cell r="D1521">
            <v>7545</v>
          </cell>
          <cell r="E1521">
            <v>4930</v>
          </cell>
        </row>
        <row r="1522">
          <cell r="A1522">
            <v>730792</v>
          </cell>
          <cell r="B1522" t="str">
            <v>Threaded elbows, bends and sleeves, of stainless steel (excluding cast or stainless products)</v>
          </cell>
          <cell r="C1522">
            <v>1638</v>
          </cell>
          <cell r="D1522">
            <v>1771</v>
          </cell>
          <cell r="E1522">
            <v>4929</v>
          </cell>
        </row>
        <row r="1523">
          <cell r="A1523">
            <v>391722</v>
          </cell>
          <cell r="B1523" t="str">
            <v>Rigid tubes, pipes and hoses of polymers of propylene</v>
          </cell>
          <cell r="C1523">
            <v>11824</v>
          </cell>
          <cell r="D1523">
            <v>7757</v>
          </cell>
          <cell r="E1523">
            <v>4926</v>
          </cell>
        </row>
        <row r="1524">
          <cell r="A1524">
            <v>820570</v>
          </cell>
          <cell r="B1524" t="str">
            <v>Vices, clamps and the like (excluding accessories for and parts of machine tools)</v>
          </cell>
          <cell r="C1524">
            <v>2730</v>
          </cell>
          <cell r="D1524">
            <v>1946</v>
          </cell>
          <cell r="E1524">
            <v>4923</v>
          </cell>
        </row>
        <row r="1525">
          <cell r="A1525">
            <v>701820</v>
          </cell>
          <cell r="B1525" t="str">
            <v>Glass microspheres &lt;= 1 mm in diameter</v>
          </cell>
          <cell r="C1525">
            <v>5288</v>
          </cell>
          <cell r="D1525">
            <v>5251</v>
          </cell>
          <cell r="E1525">
            <v>4922</v>
          </cell>
        </row>
        <row r="1526">
          <cell r="A1526">
            <v>293621</v>
          </cell>
          <cell r="B1526" t="str">
            <v>Vitamins A and their derivatives, used primarily as vitamins</v>
          </cell>
          <cell r="C1526">
            <v>5183</v>
          </cell>
          <cell r="D1526">
            <v>7000</v>
          </cell>
          <cell r="E1526">
            <v>4894</v>
          </cell>
        </row>
        <row r="1527">
          <cell r="A1527">
            <v>901190</v>
          </cell>
          <cell r="B1527" t="str">
            <v>Parts and accessories for compound optical microscopes, n.e.s.</v>
          </cell>
          <cell r="C1527">
            <v>4000</v>
          </cell>
          <cell r="D1527">
            <v>5214</v>
          </cell>
          <cell r="E1527">
            <v>4881</v>
          </cell>
        </row>
        <row r="1528">
          <cell r="A1528">
            <v>540753</v>
          </cell>
          <cell r="B1528" t="str">
            <v>Woven fabrics of yarn containing &gt;= 85% by weight of textured polyester filaments, incl. monofilament ...</v>
          </cell>
          <cell r="C1528">
            <v>5264</v>
          </cell>
          <cell r="D1528">
            <v>3794</v>
          </cell>
          <cell r="E1528">
            <v>4865</v>
          </cell>
        </row>
        <row r="1529">
          <cell r="A1529">
            <v>901811</v>
          </cell>
          <cell r="B1529" t="str">
            <v>Electro-cardiographs</v>
          </cell>
          <cell r="C1529">
            <v>187</v>
          </cell>
          <cell r="D1529">
            <v>1635</v>
          </cell>
          <cell r="E1529">
            <v>4855</v>
          </cell>
        </row>
        <row r="1530">
          <cell r="A1530">
            <v>831190</v>
          </cell>
          <cell r="B1530" t="str">
            <v>Wire, rods, tubes, plates, electrodes and the like, of base metal or of metal carbides, coated ...</v>
          </cell>
          <cell r="C1530">
            <v>5629</v>
          </cell>
          <cell r="D1530">
            <v>8606</v>
          </cell>
          <cell r="E1530">
            <v>4853</v>
          </cell>
        </row>
        <row r="1531">
          <cell r="A1531">
            <v>690410</v>
          </cell>
          <cell r="B1531" t="str">
            <v>Building bricks (excluding those of siliceous fossil meals or similar siliceous earths, and ...</v>
          </cell>
          <cell r="C1531">
            <v>6258</v>
          </cell>
          <cell r="D1531">
            <v>5583</v>
          </cell>
          <cell r="E1531">
            <v>4830</v>
          </cell>
        </row>
        <row r="1532">
          <cell r="A1532">
            <v>853910</v>
          </cell>
          <cell r="B1532" t="str">
            <v>Sealed beam lamp units</v>
          </cell>
          <cell r="C1532">
            <v>9867</v>
          </cell>
          <cell r="D1532">
            <v>3914</v>
          </cell>
          <cell r="E1532">
            <v>4799</v>
          </cell>
        </row>
        <row r="1533">
          <cell r="A1533">
            <v>600522</v>
          </cell>
          <cell r="B1533" t="str">
            <v>Dyed cotton warp knit fabrics "incl. those made on galloon knitting machines", of a width of ...</v>
          </cell>
          <cell r="C1533">
            <v>3493</v>
          </cell>
          <cell r="D1533">
            <v>6142</v>
          </cell>
          <cell r="E1533">
            <v>4798</v>
          </cell>
        </row>
        <row r="1534">
          <cell r="A1534">
            <v>843360</v>
          </cell>
          <cell r="B1534" t="str">
            <v>Machines for cleaning, sorting or grading eggs, fruit or other agricultural produce (excluding ...</v>
          </cell>
          <cell r="C1534">
            <v>9211</v>
          </cell>
          <cell r="D1534">
            <v>8512</v>
          </cell>
          <cell r="E1534">
            <v>4749</v>
          </cell>
        </row>
        <row r="1535">
          <cell r="A1535">
            <v>810296</v>
          </cell>
          <cell r="B1535" t="str">
            <v>Molybdenum wire</v>
          </cell>
          <cell r="C1535">
            <v>2735</v>
          </cell>
          <cell r="D1535">
            <v>3870</v>
          </cell>
          <cell r="E1535">
            <v>4740</v>
          </cell>
        </row>
        <row r="1536">
          <cell r="A1536">
            <v>780600</v>
          </cell>
          <cell r="B1536" t="str">
            <v>Articles of lead, n.e.s.</v>
          </cell>
          <cell r="C1536">
            <v>5067</v>
          </cell>
          <cell r="D1536">
            <v>7002</v>
          </cell>
          <cell r="E1536">
            <v>4731</v>
          </cell>
        </row>
        <row r="1537">
          <cell r="A1537">
            <v>680620</v>
          </cell>
          <cell r="B1537" t="str">
            <v>Exfoliated vermiculite, expanded clays, foamed slag and similar expanded mineral materials, ...</v>
          </cell>
          <cell r="C1537">
            <v>7505</v>
          </cell>
          <cell r="D1537">
            <v>6607</v>
          </cell>
          <cell r="E1537">
            <v>4730</v>
          </cell>
        </row>
        <row r="1538">
          <cell r="A1538">
            <v>848041</v>
          </cell>
          <cell r="B1538" t="str">
            <v>Injection or compression-type moulds for metal or metal carbides (excluding moulds of graphite ...</v>
          </cell>
          <cell r="C1538">
            <v>6388</v>
          </cell>
          <cell r="D1538">
            <v>3347</v>
          </cell>
          <cell r="E1538">
            <v>4725</v>
          </cell>
        </row>
        <row r="1539">
          <cell r="A1539">
            <v>842539</v>
          </cell>
          <cell r="B1539" t="str">
            <v>Winches and capstans, non-powered by electric motor</v>
          </cell>
          <cell r="C1539">
            <v>2774</v>
          </cell>
          <cell r="D1539">
            <v>2894</v>
          </cell>
          <cell r="E1539">
            <v>4722</v>
          </cell>
        </row>
        <row r="1540">
          <cell r="A1540">
            <v>150710</v>
          </cell>
          <cell r="B1540" t="str">
            <v>Crude soya-bean oil, whether or not degummed</v>
          </cell>
          <cell r="C1540">
            <v>8390</v>
          </cell>
          <cell r="D1540">
            <v>1986</v>
          </cell>
          <cell r="E1540">
            <v>4712</v>
          </cell>
        </row>
        <row r="1541">
          <cell r="A1541">
            <v>120110</v>
          </cell>
          <cell r="B1541" t="str">
            <v>Soya bean seed, for sowing</v>
          </cell>
          <cell r="C1541">
            <v>13034</v>
          </cell>
          <cell r="D1541">
            <v>4507</v>
          </cell>
          <cell r="E1541">
            <v>4711</v>
          </cell>
        </row>
        <row r="1542">
          <cell r="A1542">
            <v>721119</v>
          </cell>
          <cell r="B1542" t="str">
            <v>Flat-rolled products of iron or non-alloy steel, of a width &lt; 600 mm, simply hot-rolled, not ...</v>
          </cell>
          <cell r="C1542">
            <v>3944</v>
          </cell>
          <cell r="D1542">
            <v>4443</v>
          </cell>
          <cell r="E1542">
            <v>4708</v>
          </cell>
        </row>
        <row r="1543">
          <cell r="A1543">
            <v>392220</v>
          </cell>
          <cell r="B1543" t="str">
            <v>Lavatory seats and covers, of plastics</v>
          </cell>
          <cell r="C1543">
            <v>3627</v>
          </cell>
          <cell r="D1543">
            <v>6729</v>
          </cell>
          <cell r="E1543">
            <v>4705</v>
          </cell>
        </row>
        <row r="1544">
          <cell r="A1544">
            <v>442090</v>
          </cell>
          <cell r="B1544" t="str">
            <v>Wood marquetry and inlaid wood; caskets and cases for jewellery or cutlery, and similar articles, ...</v>
          </cell>
          <cell r="C1544">
            <v>3452</v>
          </cell>
          <cell r="D1544">
            <v>4032</v>
          </cell>
          <cell r="E1544">
            <v>4699</v>
          </cell>
        </row>
        <row r="1545">
          <cell r="A1545">
            <v>340391</v>
          </cell>
          <cell r="B1545" t="str">
            <v>Textile lubricant preparations and preparations of a kind used for the oil or grease treatment ...</v>
          </cell>
          <cell r="C1545">
            <v>3770</v>
          </cell>
          <cell r="D1545">
            <v>4699</v>
          </cell>
          <cell r="E1545">
            <v>4690</v>
          </cell>
        </row>
        <row r="1546">
          <cell r="A1546">
            <v>230240</v>
          </cell>
          <cell r="B1546" t="str">
            <v>Bran, sharps and other residues of cereals, whether or not in the form of pellets, derived ...</v>
          </cell>
          <cell r="C1546">
            <v>2969</v>
          </cell>
          <cell r="D1546">
            <v>3846</v>
          </cell>
          <cell r="E1546">
            <v>4673</v>
          </cell>
        </row>
        <row r="1547">
          <cell r="A1547">
            <v>200820</v>
          </cell>
          <cell r="B1547" t="str">
            <v>Pineapples, prepared or preserved, whether or not containing added sugar or other sweetening ...</v>
          </cell>
          <cell r="C1547">
            <v>5370</v>
          </cell>
          <cell r="D1547">
            <v>3119</v>
          </cell>
          <cell r="E1547">
            <v>4664</v>
          </cell>
        </row>
        <row r="1548">
          <cell r="A1548">
            <v>843590</v>
          </cell>
          <cell r="B1548" t="str">
            <v>Parts of presses, crushers and similar machinery used in the manufacture of wine, cider, fruit ...</v>
          </cell>
          <cell r="C1548">
            <v>5232</v>
          </cell>
          <cell r="D1548">
            <v>7438</v>
          </cell>
          <cell r="E1548">
            <v>4659</v>
          </cell>
        </row>
        <row r="1549">
          <cell r="A1549">
            <v>540791</v>
          </cell>
          <cell r="B1549" t="str">
            <v>Woven fabrics of yarn containing predominantly, but &lt; 85% synthetic filament by weight, incl. ...</v>
          </cell>
          <cell r="C1549">
            <v>3600</v>
          </cell>
          <cell r="D1549">
            <v>3806</v>
          </cell>
          <cell r="E1549">
            <v>4651</v>
          </cell>
        </row>
        <row r="1550">
          <cell r="A1550">
            <v>621010</v>
          </cell>
          <cell r="B1550" t="str">
            <v>Garments made up of felt or nonwovens, whether or not impregnated, coated, covered or laminated ...</v>
          </cell>
          <cell r="C1550">
            <v>4734</v>
          </cell>
          <cell r="D1550">
            <v>3857</v>
          </cell>
          <cell r="E1550">
            <v>4648</v>
          </cell>
        </row>
        <row r="1551">
          <cell r="A1551">
            <v>280429</v>
          </cell>
          <cell r="B1551" t="str">
            <v>Rare gases (excluding argon)</v>
          </cell>
          <cell r="C1551">
            <v>1224</v>
          </cell>
          <cell r="D1551">
            <v>2468</v>
          </cell>
          <cell r="E1551">
            <v>4635</v>
          </cell>
        </row>
        <row r="1552">
          <cell r="A1552">
            <v>240319</v>
          </cell>
          <cell r="B1552" t="str">
            <v>Smoking tobacco, whether or not containing tobacco substitutes in any proportion (excluding ...</v>
          </cell>
          <cell r="C1552">
            <v>16401</v>
          </cell>
          <cell r="D1552">
            <v>5043</v>
          </cell>
          <cell r="E1552">
            <v>4632</v>
          </cell>
        </row>
        <row r="1553">
          <cell r="A1553">
            <v>851679</v>
          </cell>
          <cell r="B1553" t="str">
            <v>Electro-thermic appliances, for domestic use (excluding hairdressing appliances and hand dryers, ...</v>
          </cell>
          <cell r="C1553">
            <v>5040</v>
          </cell>
          <cell r="D1553">
            <v>4660</v>
          </cell>
          <cell r="E1553">
            <v>4618</v>
          </cell>
        </row>
        <row r="1554">
          <cell r="A1554">
            <v>40711</v>
          </cell>
          <cell r="B1554" t="str">
            <v>Fertilised eggs for incubation, of domestic fowls</v>
          </cell>
          <cell r="C1554">
            <v>1605</v>
          </cell>
          <cell r="D1554">
            <v>2655</v>
          </cell>
          <cell r="E1554">
            <v>4616</v>
          </cell>
        </row>
        <row r="1555">
          <cell r="A1555">
            <v>293499</v>
          </cell>
          <cell r="B1555" t="str">
            <v>Nucleic acids and their salts, whether or not chemically defined; heterocyclic compounds (excluding ...</v>
          </cell>
          <cell r="C1555">
            <v>3688</v>
          </cell>
          <cell r="D1555">
            <v>4919</v>
          </cell>
          <cell r="E1555">
            <v>4599</v>
          </cell>
        </row>
        <row r="1556">
          <cell r="A1556">
            <v>711790</v>
          </cell>
          <cell r="B1556" t="str">
            <v>Imitation jewellery (excluding jewellery, of base metal, whether or not clad with silver, gold ...</v>
          </cell>
          <cell r="C1556">
            <v>2295</v>
          </cell>
          <cell r="D1556">
            <v>1777</v>
          </cell>
          <cell r="E1556">
            <v>4593</v>
          </cell>
        </row>
        <row r="1557">
          <cell r="A1557">
            <v>200599</v>
          </cell>
          <cell r="B1557" t="str">
            <v>Vegetables and mixtures of vegetables, prepared or preserved otherwise than by vinegar, non-frozen ...</v>
          </cell>
          <cell r="C1557">
            <v>3392</v>
          </cell>
          <cell r="D1557">
            <v>4412</v>
          </cell>
          <cell r="E1557">
            <v>4577</v>
          </cell>
        </row>
        <row r="1558">
          <cell r="A1558">
            <v>130190</v>
          </cell>
          <cell r="B1558" t="str">
            <v>Lac; natural gums, resins, gum-resins, balsams and other natural oleoresins (excluding gum ...</v>
          </cell>
          <cell r="C1558">
            <v>3475</v>
          </cell>
          <cell r="D1558">
            <v>4256</v>
          </cell>
          <cell r="E1558">
            <v>4561</v>
          </cell>
        </row>
        <row r="1559">
          <cell r="A1559">
            <v>511300</v>
          </cell>
          <cell r="B1559" t="str">
            <v>Woven fabrics of coarse animal hair or of horsehair (excluding fabrics for technical uses of ...</v>
          </cell>
          <cell r="C1559">
            <v>8</v>
          </cell>
          <cell r="D1559">
            <v>233</v>
          </cell>
          <cell r="E1559">
            <v>4543</v>
          </cell>
        </row>
        <row r="1560">
          <cell r="A1560">
            <v>310230</v>
          </cell>
          <cell r="B1560" t="str">
            <v>Ammonium nitrate, whether or not in aqueous solution (excluding that in pellet or similar forms, ...</v>
          </cell>
          <cell r="C1560">
            <v>9116</v>
          </cell>
          <cell r="D1560">
            <v>6593</v>
          </cell>
          <cell r="E1560">
            <v>4541</v>
          </cell>
        </row>
        <row r="1561">
          <cell r="A1561">
            <v>550510</v>
          </cell>
          <cell r="B1561" t="str">
            <v>Waste of synthetic staple fibres, incl. noils, yarn waste and garnetted stock</v>
          </cell>
          <cell r="C1561">
            <v>1600</v>
          </cell>
          <cell r="D1561">
            <v>1925</v>
          </cell>
          <cell r="E1561">
            <v>4539</v>
          </cell>
        </row>
        <row r="1562">
          <cell r="A1562">
            <v>620349</v>
          </cell>
          <cell r="B1562" t="str">
            <v>Mens or boys trousers, bib and brace overalls, breeches and shorts of textile materials (excluding ...</v>
          </cell>
          <cell r="C1562">
            <v>3105</v>
          </cell>
          <cell r="D1562">
            <v>4748</v>
          </cell>
          <cell r="E1562">
            <v>4537</v>
          </cell>
        </row>
        <row r="1563">
          <cell r="A1563">
            <v>850140</v>
          </cell>
          <cell r="B1563" t="str">
            <v>AC motors, single-phase, of an output &gt; 37,5 W</v>
          </cell>
          <cell r="C1563">
            <v>3457</v>
          </cell>
          <cell r="D1563">
            <v>3345</v>
          </cell>
          <cell r="E1563">
            <v>4534</v>
          </cell>
        </row>
        <row r="1564">
          <cell r="A1564">
            <v>420500</v>
          </cell>
          <cell r="B1564" t="str">
            <v>Articles of leather or composition leather (excluding saddlery and harness bags; cases and ...</v>
          </cell>
          <cell r="C1564">
            <v>9115</v>
          </cell>
          <cell r="D1564">
            <v>6667</v>
          </cell>
          <cell r="E1564">
            <v>4534</v>
          </cell>
        </row>
        <row r="1565">
          <cell r="A1565">
            <v>851531</v>
          </cell>
          <cell r="B1565" t="str">
            <v>Fully or partly automatic machines for arc welding of metals, incl. plasma arc welding</v>
          </cell>
          <cell r="C1565">
            <v>794</v>
          </cell>
          <cell r="D1565">
            <v>3545</v>
          </cell>
          <cell r="E1565">
            <v>4533</v>
          </cell>
        </row>
        <row r="1566">
          <cell r="A1566">
            <v>521039</v>
          </cell>
          <cell r="B1566" t="str">
            <v>Woven fabrics of cotton, containing predominantly, but &lt; 85% cotton by weight, mixed principally ...</v>
          </cell>
          <cell r="C1566">
            <v>8847</v>
          </cell>
          <cell r="D1566">
            <v>6461</v>
          </cell>
          <cell r="E1566">
            <v>4526</v>
          </cell>
        </row>
        <row r="1567">
          <cell r="A1567">
            <v>390469</v>
          </cell>
          <cell r="B1567" t="str">
            <v>Fluoropolymers of vinyl chloride or of other halogenated olefins, in primary forms (excluding ...</v>
          </cell>
          <cell r="C1567">
            <v>902</v>
          </cell>
          <cell r="D1567">
            <v>1914</v>
          </cell>
          <cell r="E1567">
            <v>4517</v>
          </cell>
        </row>
        <row r="1568">
          <cell r="A1568">
            <v>420310</v>
          </cell>
          <cell r="B1568" t="str">
            <v>Articles of apparel, of leather or composition leather (excluding clothing accessories, footware ...</v>
          </cell>
          <cell r="C1568">
            <v>168</v>
          </cell>
          <cell r="D1568">
            <v>1380</v>
          </cell>
          <cell r="E1568">
            <v>4515</v>
          </cell>
        </row>
        <row r="1569">
          <cell r="A1569">
            <v>321000</v>
          </cell>
          <cell r="B1569" t="str">
            <v>Paints and varnishes, incl. enamels, lacquers and distempers (excluding those based on synthetic ...</v>
          </cell>
          <cell r="C1569">
            <v>4564</v>
          </cell>
          <cell r="D1569">
            <v>5077</v>
          </cell>
          <cell r="E1569">
            <v>4508</v>
          </cell>
        </row>
        <row r="1570">
          <cell r="A1570">
            <v>730711</v>
          </cell>
          <cell r="B1570" t="str">
            <v>Tube or pipe fittings of non-malleable cast iron</v>
          </cell>
          <cell r="C1570">
            <v>6154</v>
          </cell>
          <cell r="D1570">
            <v>2590</v>
          </cell>
          <cell r="E1570">
            <v>4494</v>
          </cell>
        </row>
        <row r="1571">
          <cell r="A1571">
            <v>310490</v>
          </cell>
          <cell r="B1571" t="str">
            <v>Carnallite, sylvite and other crude natural potassium salts, potassium magnesium sulphate and ...</v>
          </cell>
          <cell r="C1571">
            <v>5046</v>
          </cell>
          <cell r="D1571">
            <v>6399</v>
          </cell>
          <cell r="E1571">
            <v>4483</v>
          </cell>
        </row>
        <row r="1572">
          <cell r="A1572">
            <v>842430</v>
          </cell>
          <cell r="B1572" t="str">
            <v>Steam or sand blasting machines and similar jet projecting machines, incl. water cleaning appliances ...</v>
          </cell>
          <cell r="C1572">
            <v>1447</v>
          </cell>
          <cell r="D1572">
            <v>5544</v>
          </cell>
          <cell r="E1572">
            <v>4482</v>
          </cell>
        </row>
        <row r="1573">
          <cell r="A1573">
            <v>370244</v>
          </cell>
          <cell r="B1573" t="str">
            <v>Photographic film "incl. instant print film"m, sensitised, in rolls, unexposed, without perforations, ...</v>
          </cell>
          <cell r="C1573">
            <v>7502</v>
          </cell>
          <cell r="D1573">
            <v>4671</v>
          </cell>
          <cell r="E1573">
            <v>4455</v>
          </cell>
        </row>
        <row r="1574">
          <cell r="A1574">
            <v>510720</v>
          </cell>
          <cell r="B1574" t="str">
            <v>Yarn of combed wool containing predominantly, but &lt; 85% wool by weight (excluding that put ...</v>
          </cell>
          <cell r="C1574">
            <v>3796</v>
          </cell>
          <cell r="D1574">
            <v>3871</v>
          </cell>
          <cell r="E1574">
            <v>4451</v>
          </cell>
        </row>
        <row r="1575">
          <cell r="A1575">
            <v>850660</v>
          </cell>
          <cell r="B1575" t="str">
            <v>Air-zinc cells and batteries (excluding spent)</v>
          </cell>
          <cell r="C1575">
            <v>196</v>
          </cell>
          <cell r="D1575">
            <v>357</v>
          </cell>
          <cell r="E1575">
            <v>4442</v>
          </cell>
        </row>
        <row r="1576">
          <cell r="A1576">
            <v>851440</v>
          </cell>
          <cell r="B1576" t="str">
            <v>Equipment for the heat treatment of materials by induction or dielectric loss (excluding ovens ...</v>
          </cell>
          <cell r="C1576">
            <v>4989</v>
          </cell>
          <cell r="D1576">
            <v>1773</v>
          </cell>
          <cell r="E1576">
            <v>4433</v>
          </cell>
        </row>
        <row r="1577">
          <cell r="A1577">
            <v>853990</v>
          </cell>
          <cell r="B1577" t="str">
            <v>Parts of electric filament or discharge lamps, sealed beam lamp units, ultraviolet or infra-red ...</v>
          </cell>
          <cell r="C1577">
            <v>4876</v>
          </cell>
          <cell r="D1577">
            <v>4871</v>
          </cell>
          <cell r="E1577">
            <v>4431</v>
          </cell>
        </row>
        <row r="1578">
          <cell r="A1578">
            <v>870324</v>
          </cell>
          <cell r="B1578" t="str">
            <v>Motor cars and other motor vehicles principally designed for the transport of persons, incl. ...</v>
          </cell>
          <cell r="C1578">
            <v>5149</v>
          </cell>
          <cell r="D1578">
            <v>4593</v>
          </cell>
          <cell r="E1578">
            <v>4428</v>
          </cell>
        </row>
        <row r="1579">
          <cell r="A1579">
            <v>910690</v>
          </cell>
          <cell r="B1579" t="str">
            <v>Time of day recording apparatus and apparatus for measuring, recording or otherwise indicating ...</v>
          </cell>
          <cell r="C1579">
            <v>935</v>
          </cell>
          <cell r="D1579">
            <v>1355</v>
          </cell>
          <cell r="E1579">
            <v>4424</v>
          </cell>
        </row>
        <row r="1580">
          <cell r="A1580">
            <v>400591</v>
          </cell>
          <cell r="B1580" t="str">
            <v>Compounded rubber, unvulcanised, in the form of plates, sheets or strip (excluding rubber compounded ...</v>
          </cell>
          <cell r="C1580">
            <v>8192</v>
          </cell>
          <cell r="D1580">
            <v>8045</v>
          </cell>
          <cell r="E1580">
            <v>4395</v>
          </cell>
        </row>
        <row r="1581">
          <cell r="A1581">
            <v>340590</v>
          </cell>
          <cell r="B1581" t="str">
            <v>Glass or metal polishes, whether or not in the form of paper, wadding, felt, nonwovens, cellular ...</v>
          </cell>
          <cell r="C1581">
            <v>1320</v>
          </cell>
          <cell r="D1581">
            <v>2563</v>
          </cell>
          <cell r="E1581">
            <v>4394</v>
          </cell>
        </row>
        <row r="1582">
          <cell r="A1582">
            <v>470321</v>
          </cell>
          <cell r="B1582" t="str">
            <v>Semi-bleached or bleached coniferous chemical wood pulp, soda or sulphate (excluding dissolving ...</v>
          </cell>
          <cell r="C1582">
            <v>1082</v>
          </cell>
          <cell r="D1582">
            <v>771</v>
          </cell>
          <cell r="E1582">
            <v>4386</v>
          </cell>
        </row>
        <row r="1583">
          <cell r="A1583">
            <v>611699</v>
          </cell>
          <cell r="B1583" t="str">
            <v>Gloves, mittens and mitts, of textile materials, knitted or crocheted (excluding of wool, fine ...</v>
          </cell>
          <cell r="C1583">
            <v>5020</v>
          </cell>
          <cell r="D1583">
            <v>4639</v>
          </cell>
          <cell r="E1583">
            <v>4380</v>
          </cell>
        </row>
        <row r="1584">
          <cell r="A1584">
            <v>630533</v>
          </cell>
          <cell r="B1584" t="str">
            <v>Sacks and bags, for the packing of goods, of polyethylene or polypropylene strip or the like ...</v>
          </cell>
          <cell r="C1584">
            <v>2611</v>
          </cell>
          <cell r="D1584">
            <v>3527</v>
          </cell>
          <cell r="E1584">
            <v>4379</v>
          </cell>
        </row>
        <row r="1585">
          <cell r="A1585">
            <v>840390</v>
          </cell>
          <cell r="B1585" t="str">
            <v>Parts of central heating boilers, n.e.s.</v>
          </cell>
          <cell r="C1585">
            <v>731</v>
          </cell>
          <cell r="D1585">
            <v>456</v>
          </cell>
          <cell r="E1585">
            <v>4372</v>
          </cell>
        </row>
        <row r="1586">
          <cell r="A1586">
            <v>940550</v>
          </cell>
          <cell r="B1586" t="str">
            <v>Non-electrical lamps and lighting fittings, n.e.s.</v>
          </cell>
          <cell r="C1586">
            <v>803</v>
          </cell>
          <cell r="D1586">
            <v>825</v>
          </cell>
          <cell r="E1586">
            <v>4366</v>
          </cell>
        </row>
        <row r="1587">
          <cell r="A1587">
            <v>847432</v>
          </cell>
          <cell r="B1587" t="str">
            <v>Machines for mixing mineral substances with bitumen</v>
          </cell>
          <cell r="C1587">
            <v>4867</v>
          </cell>
          <cell r="D1587">
            <v>7859</v>
          </cell>
          <cell r="E1587">
            <v>4362</v>
          </cell>
        </row>
        <row r="1588">
          <cell r="A1588">
            <v>210220</v>
          </cell>
          <cell r="B1588" t="str">
            <v>Inactive yeasts; other dead single-cell micro-organisms (excluding packaged as medicaments)</v>
          </cell>
          <cell r="C1588">
            <v>3597</v>
          </cell>
          <cell r="D1588">
            <v>3730</v>
          </cell>
          <cell r="E1588">
            <v>4361</v>
          </cell>
        </row>
        <row r="1589">
          <cell r="A1589">
            <v>530500</v>
          </cell>
          <cell r="B1589" t="str">
            <v>Coconut, abaca Manila hemp or Musa textilis Nee", ramie, agave and other vegetable textile ...</v>
          </cell>
          <cell r="C1589">
            <v>3219</v>
          </cell>
          <cell r="D1589">
            <v>4554</v>
          </cell>
          <cell r="E1589">
            <v>4341</v>
          </cell>
        </row>
        <row r="1590">
          <cell r="A1590">
            <v>830300</v>
          </cell>
          <cell r="B1590" t="str">
            <v>Armoured or reinforced safes, strongboxes and doors and safe deposit lockers for strongrooms, ...</v>
          </cell>
          <cell r="C1590">
            <v>5928</v>
          </cell>
          <cell r="D1590">
            <v>4934</v>
          </cell>
          <cell r="E1590">
            <v>4334</v>
          </cell>
        </row>
        <row r="1591">
          <cell r="A1591">
            <v>420212</v>
          </cell>
          <cell r="B1591" t="str">
            <v>Trunks, suitcases, vanity cases, executive-cases, briefcases, school satchels and similar containers, ...</v>
          </cell>
          <cell r="C1591">
            <v>4437</v>
          </cell>
          <cell r="D1591">
            <v>5860</v>
          </cell>
          <cell r="E1591">
            <v>4327</v>
          </cell>
        </row>
        <row r="1592">
          <cell r="A1592">
            <v>846221</v>
          </cell>
          <cell r="B1592" t="str">
            <v>Bending, folding, straightening or flattening machines, incl. presses, numerically controlled, ...</v>
          </cell>
          <cell r="C1592">
            <v>453</v>
          </cell>
          <cell r="D1592">
            <v>642</v>
          </cell>
          <cell r="E1592">
            <v>4323</v>
          </cell>
        </row>
        <row r="1593">
          <cell r="A1593">
            <v>880260</v>
          </cell>
          <cell r="B1593" t="str">
            <v>Spacecraft, incl. satellites, and suborbital and spacecraft launch vehicles</v>
          </cell>
          <cell r="C1593">
            <v>0</v>
          </cell>
          <cell r="D1593">
            <v>2</v>
          </cell>
          <cell r="E1593">
            <v>4308</v>
          </cell>
        </row>
        <row r="1594">
          <cell r="A1594">
            <v>70320</v>
          </cell>
          <cell r="B1594" t="str">
            <v>Garlic, fresh or chilled</v>
          </cell>
          <cell r="C1594">
            <v>23671</v>
          </cell>
          <cell r="D1594">
            <v>12980</v>
          </cell>
          <cell r="E1594">
            <v>4307</v>
          </cell>
        </row>
        <row r="1595">
          <cell r="A1595">
            <v>840810</v>
          </cell>
          <cell r="B1595" t="str">
            <v>Compression-ignition internal combustion piston engine "diesel or semi-diesel engine", for ...</v>
          </cell>
          <cell r="C1595">
            <v>1885</v>
          </cell>
          <cell r="D1595">
            <v>3516</v>
          </cell>
          <cell r="E1595">
            <v>4295</v>
          </cell>
        </row>
        <row r="1596">
          <cell r="A1596">
            <v>844629</v>
          </cell>
          <cell r="B1596" t="str">
            <v>Hand looms for weaving fabrics of a width &gt; 30 cm, shuttle type</v>
          </cell>
          <cell r="C1596">
            <v>372</v>
          </cell>
          <cell r="D1596">
            <v>0</v>
          </cell>
          <cell r="E1596">
            <v>4293</v>
          </cell>
        </row>
        <row r="1597">
          <cell r="A1597">
            <v>620463</v>
          </cell>
          <cell r="B1597" t="str">
            <v>Womens or girls trousers, bib and brace overalls, breeches and shorts of synthetic fibres ...</v>
          </cell>
          <cell r="C1597">
            <v>12882</v>
          </cell>
          <cell r="D1597">
            <v>7146</v>
          </cell>
          <cell r="E1597">
            <v>4288</v>
          </cell>
        </row>
        <row r="1598">
          <cell r="A1598">
            <v>40390</v>
          </cell>
          <cell r="B1598" t="str">
            <v>Buttermilk, curdled milk and cream, kephir and other fermented or acidified milk and cream, ...</v>
          </cell>
          <cell r="C1598">
            <v>3669</v>
          </cell>
          <cell r="D1598">
            <v>4100</v>
          </cell>
          <cell r="E1598">
            <v>4283</v>
          </cell>
        </row>
        <row r="1599">
          <cell r="A1599">
            <v>853521</v>
          </cell>
          <cell r="B1599" t="str">
            <v>Automatic circuit breakers for a voltage &gt; 1.000 V but &lt; 72,5 kV</v>
          </cell>
          <cell r="C1599">
            <v>3532</v>
          </cell>
          <cell r="D1599">
            <v>2010</v>
          </cell>
          <cell r="E1599">
            <v>4256</v>
          </cell>
        </row>
        <row r="1600">
          <cell r="A1600">
            <v>847021</v>
          </cell>
          <cell r="B1600" t="str">
            <v>Electronic calculating machines incorporating a printing device, with mains connection (excluding ...</v>
          </cell>
          <cell r="C1600">
            <v>5943</v>
          </cell>
          <cell r="D1600">
            <v>5545</v>
          </cell>
          <cell r="E1600">
            <v>4254</v>
          </cell>
        </row>
        <row r="1601">
          <cell r="A1601">
            <v>261610</v>
          </cell>
          <cell r="B1601" t="str">
            <v>Silver ores and concentrates</v>
          </cell>
          <cell r="C1601">
            <v>16008</v>
          </cell>
          <cell r="D1601">
            <v>271</v>
          </cell>
          <cell r="E1601">
            <v>4246</v>
          </cell>
        </row>
        <row r="1602">
          <cell r="A1602">
            <v>300420</v>
          </cell>
          <cell r="B1602" t="str">
            <v>Medicaments containing antibiotics, put up in measured doses "incl. those in the form of transdermal ...</v>
          </cell>
          <cell r="C1602">
            <v>3893</v>
          </cell>
          <cell r="D1602">
            <v>2571</v>
          </cell>
          <cell r="E1602">
            <v>4243</v>
          </cell>
        </row>
        <row r="1603">
          <cell r="A1603">
            <v>620530</v>
          </cell>
          <cell r="B1603" t="str">
            <v>Mens or boys shirts of man-made fibres (excluding knitted or crocheted, nightshirts, singlets ...</v>
          </cell>
          <cell r="C1603">
            <v>2961</v>
          </cell>
          <cell r="D1603">
            <v>1501</v>
          </cell>
          <cell r="E1603">
            <v>4238</v>
          </cell>
        </row>
        <row r="1604">
          <cell r="A1604">
            <v>870220</v>
          </cell>
          <cell r="B1604" t="str">
            <v>Motor vehicles for the transport of &gt;= 10 persons, incl. driver, with both diesel engine and ...</v>
          </cell>
          <cell r="C1604">
            <v>39158</v>
          </cell>
          <cell r="D1604">
            <v>1799</v>
          </cell>
          <cell r="E1604">
            <v>4237</v>
          </cell>
        </row>
        <row r="1605">
          <cell r="A1605">
            <v>70970</v>
          </cell>
          <cell r="B1605" t="str">
            <v>Fresh or chilled spinach, New Zealand spinach and orache spinach</v>
          </cell>
          <cell r="C1605">
            <v>3971</v>
          </cell>
          <cell r="D1605">
            <v>3795</v>
          </cell>
          <cell r="E1605">
            <v>4236</v>
          </cell>
        </row>
        <row r="1606">
          <cell r="A1606">
            <v>90230</v>
          </cell>
          <cell r="B1606" t="str">
            <v>Black fermented tea and partly fermented tea, whether or not flavoured, in immediate packings ...</v>
          </cell>
          <cell r="C1606">
            <v>1121</v>
          </cell>
          <cell r="D1606">
            <v>3931</v>
          </cell>
          <cell r="E1606">
            <v>4236</v>
          </cell>
        </row>
        <row r="1607">
          <cell r="A1607">
            <v>901850</v>
          </cell>
          <cell r="B1607" t="str">
            <v>Ophthalmic instruments and appliances, n.e.s.</v>
          </cell>
          <cell r="C1607">
            <v>2882</v>
          </cell>
          <cell r="D1607">
            <v>5109</v>
          </cell>
          <cell r="E1607">
            <v>4234</v>
          </cell>
        </row>
        <row r="1608">
          <cell r="A1608">
            <v>190211</v>
          </cell>
          <cell r="B1608" t="str">
            <v>Uncooked pasta, not stuffed or otherwise prepared, containing eggs</v>
          </cell>
          <cell r="C1608">
            <v>3114</v>
          </cell>
          <cell r="D1608">
            <v>4661</v>
          </cell>
          <cell r="E1608">
            <v>4230</v>
          </cell>
        </row>
        <row r="1609">
          <cell r="A1609">
            <v>220720</v>
          </cell>
          <cell r="B1609" t="str">
            <v>Denatured ethyl alcohol and other spirits of any strength</v>
          </cell>
          <cell r="C1609">
            <v>134</v>
          </cell>
          <cell r="D1609">
            <v>22544</v>
          </cell>
          <cell r="E1609">
            <v>4221</v>
          </cell>
        </row>
        <row r="1610">
          <cell r="A1610">
            <v>210230</v>
          </cell>
          <cell r="B1610" t="str">
            <v>Prepared baking powders</v>
          </cell>
          <cell r="C1610">
            <v>3975</v>
          </cell>
          <cell r="D1610">
            <v>5925</v>
          </cell>
          <cell r="E1610">
            <v>4217</v>
          </cell>
        </row>
        <row r="1611">
          <cell r="A1611">
            <v>631010</v>
          </cell>
          <cell r="B1611" t="str">
            <v>Used or new rags, scrap twine, cordage, rope and cables and worn-out articles thereof, of textile ...</v>
          </cell>
          <cell r="C1611">
            <v>1562</v>
          </cell>
          <cell r="D1611">
            <v>1634</v>
          </cell>
          <cell r="E1611">
            <v>4210</v>
          </cell>
        </row>
        <row r="1612">
          <cell r="A1612">
            <v>690320</v>
          </cell>
          <cell r="B1612" t="str">
            <v>Retorts, crucibles, mufflers, nozzles, plugs, supports, cupels, tubes, pipes, sheaths, rods ...</v>
          </cell>
          <cell r="C1612">
            <v>2479</v>
          </cell>
          <cell r="D1612">
            <v>4672</v>
          </cell>
          <cell r="E1612">
            <v>4208</v>
          </cell>
        </row>
        <row r="1613">
          <cell r="A1613">
            <v>30614</v>
          </cell>
          <cell r="B1613" t="str">
            <v>Frozen crabs, even smoked, whether in shell or not, incl. crabs in shell, cooked by steaming ...</v>
          </cell>
          <cell r="C1613">
            <v>5717</v>
          </cell>
          <cell r="D1613">
            <v>1929</v>
          </cell>
          <cell r="E1613">
            <v>4196</v>
          </cell>
        </row>
        <row r="1614">
          <cell r="A1614">
            <v>551423</v>
          </cell>
          <cell r="B1614" t="str">
            <v>Woven fabrics containing predominantly, but &lt; 85% polyester staple fibres by weight, mixed ...</v>
          </cell>
          <cell r="C1614">
            <v>5808</v>
          </cell>
          <cell r="D1614">
            <v>5462</v>
          </cell>
          <cell r="E1614">
            <v>4190</v>
          </cell>
        </row>
        <row r="1615">
          <cell r="A1615">
            <v>900410</v>
          </cell>
          <cell r="B1615" t="str">
            <v>Sunglasses</v>
          </cell>
          <cell r="C1615">
            <v>2357</v>
          </cell>
          <cell r="D1615">
            <v>3742</v>
          </cell>
          <cell r="E1615">
            <v>4188</v>
          </cell>
        </row>
        <row r="1616">
          <cell r="A1616">
            <v>70390</v>
          </cell>
          <cell r="B1616" t="str">
            <v>Leeks and other alliaceous vegetables, fresh or chilled (excluding onions, shallots and garlic)</v>
          </cell>
          <cell r="C1616">
            <v>2311</v>
          </cell>
          <cell r="D1616">
            <v>3346</v>
          </cell>
          <cell r="E1616">
            <v>4183</v>
          </cell>
        </row>
        <row r="1617">
          <cell r="A1617">
            <v>610831</v>
          </cell>
          <cell r="B1617" t="str">
            <v>Womens or girls nightdresses and pyjamas of cotton, knitted or crocheted (excluding T-shirts, ...</v>
          </cell>
          <cell r="C1617">
            <v>6266</v>
          </cell>
          <cell r="D1617">
            <v>5151</v>
          </cell>
          <cell r="E1617">
            <v>4180</v>
          </cell>
        </row>
        <row r="1618">
          <cell r="A1618">
            <v>591140</v>
          </cell>
          <cell r="B1618" t="str">
            <v>Straining cloth of a kind used in oil-presses or for similar technical purposes, incl. that ...</v>
          </cell>
          <cell r="C1618">
            <v>4182</v>
          </cell>
          <cell r="D1618">
            <v>5139</v>
          </cell>
          <cell r="E1618">
            <v>4172</v>
          </cell>
        </row>
        <row r="1619">
          <cell r="A1619">
            <v>910111</v>
          </cell>
          <cell r="B1619" t="str">
            <v>Wrist-watches of precious metal or of metal clad with precious metal, whether or not incorporating ...</v>
          </cell>
          <cell r="C1619">
            <v>4194</v>
          </cell>
          <cell r="D1619">
            <v>695</v>
          </cell>
          <cell r="E1619">
            <v>4167</v>
          </cell>
        </row>
        <row r="1620">
          <cell r="A1620">
            <v>843810</v>
          </cell>
          <cell r="B1620" t="str">
            <v>Bakery machinery and machinery for the industrial preparation or manufacture of macaroni, spaghetti ...</v>
          </cell>
          <cell r="C1620">
            <v>3922</v>
          </cell>
          <cell r="D1620">
            <v>4928</v>
          </cell>
          <cell r="E1620">
            <v>4163</v>
          </cell>
        </row>
        <row r="1621">
          <cell r="A1621">
            <v>844010</v>
          </cell>
          <cell r="B1621" t="str">
            <v>Bookbinding machinery, incl. book-sewing machines (excluding machinery of heading 8441, general-purpose ...</v>
          </cell>
          <cell r="C1621">
            <v>488</v>
          </cell>
          <cell r="D1621">
            <v>482</v>
          </cell>
          <cell r="E1621">
            <v>4161</v>
          </cell>
        </row>
        <row r="1622">
          <cell r="A1622">
            <v>320740</v>
          </cell>
          <cell r="B1622" t="str">
            <v>Glass frit and other glass in the form of powder, granules or flakes</v>
          </cell>
          <cell r="C1622">
            <v>220</v>
          </cell>
          <cell r="D1622">
            <v>1375</v>
          </cell>
          <cell r="E1622">
            <v>4155</v>
          </cell>
        </row>
        <row r="1623">
          <cell r="A1623">
            <v>253010</v>
          </cell>
          <cell r="B1623" t="str">
            <v>Vermiculite, perlite and chlorites, unexpanded</v>
          </cell>
          <cell r="C1623">
            <v>27</v>
          </cell>
          <cell r="D1623">
            <v>11</v>
          </cell>
          <cell r="E1623">
            <v>4146</v>
          </cell>
        </row>
        <row r="1624">
          <cell r="A1624">
            <v>854810</v>
          </cell>
          <cell r="B1624" t="str">
            <v>Waste and scrap of primary cells, primary batteries and electric accumulators; spent primary ...</v>
          </cell>
          <cell r="C1624">
            <v>9768</v>
          </cell>
          <cell r="D1624">
            <v>10163</v>
          </cell>
          <cell r="E1624">
            <v>4138</v>
          </cell>
        </row>
        <row r="1625">
          <cell r="A1625">
            <v>842511</v>
          </cell>
          <cell r="B1625" t="str">
            <v>Pulley tackle and hoists, powered by electric motor (other than skip hoists or hoists of a ...</v>
          </cell>
          <cell r="C1625">
            <v>3644</v>
          </cell>
          <cell r="D1625">
            <v>3442</v>
          </cell>
          <cell r="E1625">
            <v>4135</v>
          </cell>
        </row>
        <row r="1626">
          <cell r="A1626">
            <v>151550</v>
          </cell>
          <cell r="B1626" t="str">
            <v>Sesame oil and its fractions, whether or not refined, but not chemically modified</v>
          </cell>
          <cell r="C1626">
            <v>3917</v>
          </cell>
          <cell r="D1626">
            <v>3741</v>
          </cell>
          <cell r="E1626">
            <v>4134</v>
          </cell>
        </row>
        <row r="1627">
          <cell r="A1627">
            <v>620193</v>
          </cell>
          <cell r="B1627" t="str">
            <v>Mens or boys anoraks, windcheaters, wind jackets and similar articles, of man-made fibres ...</v>
          </cell>
          <cell r="C1627">
            <v>8119</v>
          </cell>
          <cell r="D1627">
            <v>8007</v>
          </cell>
          <cell r="E1627">
            <v>4133</v>
          </cell>
        </row>
        <row r="1628">
          <cell r="A1628">
            <v>690510</v>
          </cell>
          <cell r="B1628" t="str">
            <v>Roofing tiles</v>
          </cell>
          <cell r="C1628">
            <v>5453</v>
          </cell>
          <cell r="D1628">
            <v>4304</v>
          </cell>
          <cell r="E1628">
            <v>4096</v>
          </cell>
        </row>
        <row r="1629">
          <cell r="A1629">
            <v>730531</v>
          </cell>
          <cell r="B1629" t="str">
            <v>Tubes and pipes having circular cross-sections and an external diameter of &gt; 406,4 mm, of iron ...</v>
          </cell>
          <cell r="C1629">
            <v>2372</v>
          </cell>
          <cell r="D1629">
            <v>23738</v>
          </cell>
          <cell r="E1629">
            <v>4087</v>
          </cell>
        </row>
        <row r="1630">
          <cell r="A1630">
            <v>841311</v>
          </cell>
          <cell r="B1630" t="str">
            <v>Pumps fitted or designed to be fitted with a measuring device, for dispensing fuel or lubricants, ...</v>
          </cell>
          <cell r="C1630">
            <v>505</v>
          </cell>
          <cell r="D1630">
            <v>1318</v>
          </cell>
          <cell r="E1630">
            <v>4076</v>
          </cell>
        </row>
        <row r="1631">
          <cell r="A1631">
            <v>847981</v>
          </cell>
          <cell r="B1631" t="str">
            <v>Machinery for treating metal, incl. electric wire coil-winders, n.e.s. (excluding industrial ...</v>
          </cell>
          <cell r="C1631">
            <v>4786</v>
          </cell>
          <cell r="D1631">
            <v>8795</v>
          </cell>
          <cell r="E1631">
            <v>4073</v>
          </cell>
        </row>
        <row r="1632">
          <cell r="A1632">
            <v>30284</v>
          </cell>
          <cell r="B1632" t="str">
            <v>Fresh or chilled sea bass "Dicentrarchus spp."</v>
          </cell>
          <cell r="C1632">
            <v>2410</v>
          </cell>
          <cell r="D1632">
            <v>5836</v>
          </cell>
          <cell r="E1632">
            <v>4055</v>
          </cell>
        </row>
        <row r="1633">
          <cell r="A1633">
            <v>590700</v>
          </cell>
          <cell r="B1633" t="str">
            <v>Impregnated, coated or covered textile fabrics; painted canvas being theatrical scenery, studio ...</v>
          </cell>
          <cell r="C1633">
            <v>1808</v>
          </cell>
          <cell r="D1633">
            <v>3022</v>
          </cell>
          <cell r="E1633">
            <v>4055</v>
          </cell>
        </row>
        <row r="1634">
          <cell r="A1634">
            <v>721699</v>
          </cell>
          <cell r="B1634" t="str">
            <v>Angles, shapes and sections, of iron or non-alloy steel, cold-formed or cold-finished and further ...</v>
          </cell>
          <cell r="C1634">
            <v>513</v>
          </cell>
          <cell r="D1634">
            <v>1525</v>
          </cell>
          <cell r="E1634">
            <v>4038</v>
          </cell>
        </row>
        <row r="1635">
          <cell r="A1635">
            <v>853223</v>
          </cell>
          <cell r="B1635" t="str">
            <v>Fixed electrical capacitors, ceramic dielectric, single layer (excluding power capacitors)</v>
          </cell>
          <cell r="C1635">
            <v>4519</v>
          </cell>
          <cell r="D1635">
            <v>4241</v>
          </cell>
          <cell r="E1635">
            <v>4029</v>
          </cell>
        </row>
        <row r="1636">
          <cell r="A1636">
            <v>854720</v>
          </cell>
          <cell r="B1636" t="str">
            <v>Insulating fittings for electrical purposes, of plastics</v>
          </cell>
          <cell r="C1636">
            <v>4701</v>
          </cell>
          <cell r="D1636">
            <v>6181</v>
          </cell>
          <cell r="E1636">
            <v>4009</v>
          </cell>
        </row>
        <row r="1637">
          <cell r="A1637">
            <v>281290</v>
          </cell>
          <cell r="B1637" t="str">
            <v>Halides and halide oxides of non-metals (excluding chlorides and chloride oxides)</v>
          </cell>
          <cell r="C1637">
            <v>4808</v>
          </cell>
          <cell r="D1637">
            <v>3570</v>
          </cell>
          <cell r="E1637">
            <v>4007</v>
          </cell>
        </row>
        <row r="1638">
          <cell r="A1638">
            <v>847690</v>
          </cell>
          <cell r="B1638" t="str">
            <v>Parts of automatic goods-vending machines, incl. money changing machines, n.e.s.</v>
          </cell>
          <cell r="C1638">
            <v>10550</v>
          </cell>
          <cell r="D1638">
            <v>7406</v>
          </cell>
          <cell r="E1638">
            <v>4006</v>
          </cell>
        </row>
        <row r="1639">
          <cell r="A1639">
            <v>121221</v>
          </cell>
          <cell r="B1639" t="str">
            <v>Seaweeds and other algae, fresh, chilled, frozen or dried, whether or not ground, fit for human ...</v>
          </cell>
          <cell r="C1639">
            <v>2894</v>
          </cell>
          <cell r="D1639">
            <v>2507</v>
          </cell>
          <cell r="E1639">
            <v>4003</v>
          </cell>
        </row>
        <row r="1640">
          <cell r="A1640">
            <v>410320</v>
          </cell>
          <cell r="B1640" t="str">
            <v>Raw hides and skins of reptiles, fresh or salted, dried, limed, pickled or otherwise preserved ...</v>
          </cell>
          <cell r="C1640">
            <v>3839</v>
          </cell>
          <cell r="D1640">
            <v>2781</v>
          </cell>
          <cell r="E1640">
            <v>3998</v>
          </cell>
        </row>
        <row r="1641">
          <cell r="A1641">
            <v>741210</v>
          </cell>
          <cell r="B1641" t="str">
            <v>Refined copper tube or pipe fittings "e.g., couplings, elbows, sleeves"</v>
          </cell>
          <cell r="C1641">
            <v>4436</v>
          </cell>
          <cell r="D1641">
            <v>3969</v>
          </cell>
          <cell r="E1641">
            <v>3997</v>
          </cell>
        </row>
        <row r="1642">
          <cell r="A1642">
            <v>900699</v>
          </cell>
          <cell r="B1642" t="str">
            <v>Parts and accessories for photographic flashlights and flashlight apparatus, n.e.s.</v>
          </cell>
          <cell r="C1642">
            <v>5846</v>
          </cell>
          <cell r="D1642">
            <v>3260</v>
          </cell>
          <cell r="E1642">
            <v>3993</v>
          </cell>
        </row>
        <row r="1643">
          <cell r="A1643">
            <v>620640</v>
          </cell>
          <cell r="B1643" t="str">
            <v>Womens or girls blouses, shirts and shirt-blouses of man-made fibres (excluding knitted or ...</v>
          </cell>
          <cell r="C1643">
            <v>5963</v>
          </cell>
          <cell r="D1643">
            <v>7264</v>
          </cell>
          <cell r="E1643">
            <v>3986</v>
          </cell>
        </row>
        <row r="1644">
          <cell r="A1644">
            <v>731441</v>
          </cell>
          <cell r="B1644" t="str">
            <v>Grill, netting and fencing, of iron or steel wire, not welded at the intersection, plated or ...</v>
          </cell>
          <cell r="C1644">
            <v>2937</v>
          </cell>
          <cell r="D1644">
            <v>4667</v>
          </cell>
          <cell r="E1644">
            <v>3939</v>
          </cell>
        </row>
        <row r="1645">
          <cell r="A1645">
            <v>381190</v>
          </cell>
          <cell r="B1645" t="str">
            <v>Oxidation inhibitors, gum inhibitors, viscosity improvers, anti-corrosive preparations and ...</v>
          </cell>
          <cell r="C1645">
            <v>7375</v>
          </cell>
          <cell r="D1645">
            <v>7938</v>
          </cell>
          <cell r="E1645">
            <v>3936</v>
          </cell>
        </row>
        <row r="1646">
          <cell r="A1646">
            <v>721090</v>
          </cell>
          <cell r="B1646" t="str">
            <v>Flat-rolled products of iron or non-alloy steel, of a width of &gt;= 600 mm, hot-rolled or cold-rolled ...</v>
          </cell>
          <cell r="C1646">
            <v>4198</v>
          </cell>
          <cell r="D1646">
            <v>672</v>
          </cell>
          <cell r="E1646">
            <v>3932</v>
          </cell>
        </row>
        <row r="1647">
          <cell r="A1647">
            <v>30349</v>
          </cell>
          <cell r="B1647" t="str">
            <v>Frozen tunas of the genus "Thunnus" (excluding Thunnus alalunga, Thunnus albacares, Thunnus ...</v>
          </cell>
          <cell r="C1647">
            <v>1610</v>
          </cell>
          <cell r="D1647">
            <v>1915</v>
          </cell>
          <cell r="E1647">
            <v>3932</v>
          </cell>
        </row>
        <row r="1648">
          <cell r="A1648">
            <v>853339</v>
          </cell>
          <cell r="B1648" t="str">
            <v>Wirewound variable electrical resistors, incl. rheostats and potentiometers, for a power handling ...</v>
          </cell>
          <cell r="C1648">
            <v>7521</v>
          </cell>
          <cell r="D1648">
            <v>6007</v>
          </cell>
          <cell r="E1648">
            <v>3928</v>
          </cell>
        </row>
        <row r="1649">
          <cell r="A1649">
            <v>840211</v>
          </cell>
          <cell r="B1649" t="str">
            <v>Watertube boilers with a steam production &gt; 45 t/hour</v>
          </cell>
          <cell r="C1649">
            <v>1817</v>
          </cell>
          <cell r="D1649">
            <v>5414</v>
          </cell>
          <cell r="E1649">
            <v>3922</v>
          </cell>
        </row>
        <row r="1650">
          <cell r="A1650">
            <v>846722</v>
          </cell>
          <cell r="B1650" t="str">
            <v>Saws for working in the hand, with self-contained electric motor</v>
          </cell>
          <cell r="C1650">
            <v>813</v>
          </cell>
          <cell r="D1650">
            <v>3785</v>
          </cell>
          <cell r="E1650">
            <v>3920</v>
          </cell>
        </row>
        <row r="1651">
          <cell r="A1651">
            <v>401140</v>
          </cell>
          <cell r="B1651" t="str">
            <v>New pneumatic tyres, of rubber, of a kind used for motorcycles</v>
          </cell>
          <cell r="C1651">
            <v>1758</v>
          </cell>
          <cell r="D1651">
            <v>2943</v>
          </cell>
          <cell r="E1651">
            <v>3913</v>
          </cell>
        </row>
        <row r="1652">
          <cell r="A1652">
            <v>482090</v>
          </cell>
          <cell r="B1652" t="str">
            <v>Blotting pads and similar articles of stationery, of paper and paperboard, and book covers ...</v>
          </cell>
          <cell r="C1652">
            <v>7240</v>
          </cell>
          <cell r="D1652">
            <v>7381</v>
          </cell>
          <cell r="E1652">
            <v>3912</v>
          </cell>
        </row>
        <row r="1653">
          <cell r="A1653">
            <v>70993</v>
          </cell>
          <cell r="B1653" t="str">
            <v>Fresh or chilled pumpkins, squash and gourds "Cucurbita spp."</v>
          </cell>
          <cell r="C1653">
            <v>3236</v>
          </cell>
          <cell r="D1653">
            <v>4418</v>
          </cell>
          <cell r="E1653">
            <v>3912</v>
          </cell>
        </row>
        <row r="1654">
          <cell r="A1654">
            <v>540419</v>
          </cell>
          <cell r="B1654" t="str">
            <v>Synthetic monofilament of &gt;= 67 decitex and with a cross sectional dimension of &lt;= 1 mm (excluding ...</v>
          </cell>
          <cell r="C1654">
            <v>862</v>
          </cell>
          <cell r="D1654">
            <v>388</v>
          </cell>
          <cell r="E1654">
            <v>3895</v>
          </cell>
        </row>
        <row r="1655">
          <cell r="A1655">
            <v>842191</v>
          </cell>
          <cell r="B1655" t="str">
            <v>Parts of centrifuges, incl. centrifugal dryers, n.e.s.</v>
          </cell>
          <cell r="C1655">
            <v>5203</v>
          </cell>
          <cell r="D1655">
            <v>2786</v>
          </cell>
          <cell r="E1655">
            <v>3893</v>
          </cell>
        </row>
        <row r="1656">
          <cell r="A1656">
            <v>611019</v>
          </cell>
          <cell r="B1656" t="str">
            <v>Jerseys, pullovers, cardigans, waistcoats and similar articles, of fine animal hair, knitted ...</v>
          </cell>
          <cell r="C1656">
            <v>1582</v>
          </cell>
          <cell r="D1656">
            <v>1516</v>
          </cell>
          <cell r="E1656">
            <v>3890</v>
          </cell>
        </row>
        <row r="1657">
          <cell r="A1657">
            <v>730810</v>
          </cell>
          <cell r="B1657" t="str">
            <v>Bridges and bridge-sections, of iron or steel</v>
          </cell>
          <cell r="C1657">
            <v>3164</v>
          </cell>
          <cell r="D1657">
            <v>2767</v>
          </cell>
          <cell r="E1657">
            <v>3888</v>
          </cell>
        </row>
        <row r="1658">
          <cell r="A1658">
            <v>841939</v>
          </cell>
          <cell r="B1658" t="str">
            <v>Dryers (excluding dryers for agricultural products, for wood, paper pulp, paper or paperboard, ...</v>
          </cell>
          <cell r="C1658">
            <v>3887</v>
          </cell>
          <cell r="D1658">
            <v>4146</v>
          </cell>
          <cell r="E1658">
            <v>3886</v>
          </cell>
        </row>
        <row r="1659">
          <cell r="A1659">
            <v>841460</v>
          </cell>
          <cell r="B1659" t="str">
            <v>Hoods incorporating a fan, whether or not fitted with filters, having a maximum horizontal ...</v>
          </cell>
          <cell r="C1659">
            <v>3386</v>
          </cell>
          <cell r="D1659">
            <v>4036</v>
          </cell>
          <cell r="E1659">
            <v>3881</v>
          </cell>
        </row>
        <row r="1660">
          <cell r="A1660">
            <v>190540</v>
          </cell>
          <cell r="B1660" t="str">
            <v>Rusks, toasted bread and similar toasted products</v>
          </cell>
          <cell r="C1660">
            <v>5277</v>
          </cell>
          <cell r="D1660">
            <v>4478</v>
          </cell>
          <cell r="E1660">
            <v>3866</v>
          </cell>
        </row>
        <row r="1661">
          <cell r="A1661">
            <v>750720</v>
          </cell>
          <cell r="B1661" t="str">
            <v>Tube or pipe fittings, of nickel</v>
          </cell>
          <cell r="C1661">
            <v>390</v>
          </cell>
          <cell r="D1661">
            <v>1155</v>
          </cell>
          <cell r="E1661">
            <v>3865</v>
          </cell>
        </row>
        <row r="1662">
          <cell r="A1662">
            <v>560890</v>
          </cell>
          <cell r="B1662" t="str">
            <v>Knotted netting of twine, cordage, ropes or cables, by the piece or metre; made-up fishing ...</v>
          </cell>
          <cell r="C1662">
            <v>5055</v>
          </cell>
          <cell r="D1662">
            <v>8261</v>
          </cell>
          <cell r="E1662">
            <v>3859</v>
          </cell>
        </row>
        <row r="1663">
          <cell r="A1663">
            <v>290941</v>
          </cell>
          <cell r="B1663" t="str">
            <v>2,2-Oxydiethanol "diethylene glycol, digol"</v>
          </cell>
          <cell r="C1663">
            <v>5568</v>
          </cell>
          <cell r="D1663">
            <v>8583</v>
          </cell>
          <cell r="E1663">
            <v>3842</v>
          </cell>
        </row>
        <row r="1664">
          <cell r="A1664">
            <v>845941</v>
          </cell>
          <cell r="B1664" t="str">
            <v>Boring machines for metals, numerically controlled (excl. way-type unit head machines and boring-milling ...</v>
          </cell>
          <cell r="C1664">
            <v>0</v>
          </cell>
          <cell r="D1664">
            <v>3</v>
          </cell>
          <cell r="E1664">
            <v>3837</v>
          </cell>
        </row>
        <row r="1665">
          <cell r="A1665">
            <v>60313</v>
          </cell>
          <cell r="B1665" t="str">
            <v>Fresh cut orchids and buds, of a kind suitable for bouquets or for ornamental purposes</v>
          </cell>
          <cell r="C1665">
            <v>2172</v>
          </cell>
          <cell r="D1665">
            <v>2244</v>
          </cell>
          <cell r="E1665">
            <v>3836</v>
          </cell>
        </row>
        <row r="1666">
          <cell r="A1666">
            <v>481031</v>
          </cell>
          <cell r="B1666" t="str">
            <v>Kraft paper and paperboard, bleached uniformly throughout the mass and containing &gt; 95% chemically ...</v>
          </cell>
          <cell r="C1666">
            <v>1809</v>
          </cell>
          <cell r="D1666">
            <v>4007</v>
          </cell>
          <cell r="E1666">
            <v>3835</v>
          </cell>
        </row>
        <row r="1667">
          <cell r="A1667">
            <v>730539</v>
          </cell>
          <cell r="B1667" t="str">
            <v>Tubes and pipes having circular cross-sections and an external diameter of &gt; 406,4 mm, of iron ...</v>
          </cell>
          <cell r="C1667">
            <v>2803</v>
          </cell>
          <cell r="D1667">
            <v>14241</v>
          </cell>
          <cell r="E1667">
            <v>3834</v>
          </cell>
        </row>
        <row r="1668">
          <cell r="A1668">
            <v>480300</v>
          </cell>
          <cell r="B1668" t="str">
            <v>Toilet or facial tissue stock, towel or napkin stock and similar paper for household or sanitary ...</v>
          </cell>
          <cell r="C1668">
            <v>2144</v>
          </cell>
          <cell r="D1668">
            <v>2599</v>
          </cell>
          <cell r="E1668">
            <v>3826</v>
          </cell>
        </row>
        <row r="1669">
          <cell r="A1669">
            <v>70959</v>
          </cell>
          <cell r="B1669" t="str">
            <v>Fresh or chilled edible mushrooms and truffles (excluding mushrooms of the genus "Agaricus")</v>
          </cell>
          <cell r="C1669">
            <v>2450</v>
          </cell>
          <cell r="D1669">
            <v>2754</v>
          </cell>
          <cell r="E1669">
            <v>3813</v>
          </cell>
        </row>
        <row r="1670">
          <cell r="A1670">
            <v>721935</v>
          </cell>
          <cell r="B1670" t="str">
            <v>Flat-rolled products of stainless steel, of a width of &gt;= 600 mm, not further worked than cold-rolled ...</v>
          </cell>
          <cell r="C1670">
            <v>7064</v>
          </cell>
          <cell r="D1670">
            <v>7627</v>
          </cell>
          <cell r="E1670">
            <v>3798</v>
          </cell>
        </row>
        <row r="1671">
          <cell r="A1671">
            <v>360200</v>
          </cell>
          <cell r="B1671" t="str">
            <v>Prepared explosives (excluding propellent powders)</v>
          </cell>
          <cell r="C1671">
            <v>6193</v>
          </cell>
          <cell r="D1671">
            <v>3860</v>
          </cell>
          <cell r="E1671">
            <v>3798</v>
          </cell>
        </row>
        <row r="1672">
          <cell r="A1672">
            <v>551219</v>
          </cell>
          <cell r="B1672" t="str">
            <v>Woven fabrics containing &gt;= 85% polyester staple fibres by weight, dyed, made of yarn of different ...</v>
          </cell>
          <cell r="C1672">
            <v>175</v>
          </cell>
          <cell r="D1672">
            <v>154</v>
          </cell>
          <cell r="E1672">
            <v>3792</v>
          </cell>
        </row>
        <row r="1673">
          <cell r="A1673">
            <v>741991</v>
          </cell>
          <cell r="B1673" t="str">
            <v>Articles of copper, cast, moulded, stamped or forged, but not further worked, n.e.s.</v>
          </cell>
          <cell r="C1673">
            <v>4424</v>
          </cell>
          <cell r="D1673">
            <v>2165</v>
          </cell>
          <cell r="E1673">
            <v>3791</v>
          </cell>
        </row>
        <row r="1674">
          <cell r="A1674">
            <v>690740</v>
          </cell>
          <cell r="B1674" t="str">
            <v>Finishing ceramics (excl. refractory)</v>
          </cell>
          <cell r="C1674">
            <v>8222</v>
          </cell>
          <cell r="D1674">
            <v>6163</v>
          </cell>
          <cell r="E1674">
            <v>3781</v>
          </cell>
        </row>
        <row r="1675">
          <cell r="A1675">
            <v>590699</v>
          </cell>
          <cell r="B1675" t="str">
            <v>Rubberised textile fabrics (excluding knitted or crocheted textile fabrics, adhesive tape of ...</v>
          </cell>
          <cell r="C1675">
            <v>3272</v>
          </cell>
          <cell r="D1675">
            <v>3954</v>
          </cell>
          <cell r="E1675">
            <v>3777</v>
          </cell>
        </row>
        <row r="1676">
          <cell r="A1676">
            <v>320300</v>
          </cell>
          <cell r="B1676" t="str">
            <v>Colouring matter of vegetable or animal origin, incl. dye extracts (excluding animal black), ...</v>
          </cell>
          <cell r="C1676">
            <v>5977</v>
          </cell>
          <cell r="D1676">
            <v>3133</v>
          </cell>
          <cell r="E1676">
            <v>3773</v>
          </cell>
        </row>
        <row r="1677">
          <cell r="A1677">
            <v>852869</v>
          </cell>
          <cell r="B1677" t="str">
            <v>Projectors, not incorporating television reception apparatus (excluding of a kind solely or ...</v>
          </cell>
          <cell r="C1677">
            <v>45888</v>
          </cell>
          <cell r="D1677">
            <v>22724</v>
          </cell>
          <cell r="E1677">
            <v>3771</v>
          </cell>
        </row>
        <row r="1678">
          <cell r="A1678">
            <v>250100</v>
          </cell>
          <cell r="B1678" t="str">
            <v>Salts, incl. table salt and denatured salt, and pure sodium chloride, whether or not in aqueous ...</v>
          </cell>
          <cell r="C1678">
            <v>4011</v>
          </cell>
          <cell r="D1678">
            <v>4161</v>
          </cell>
          <cell r="E1678">
            <v>3768</v>
          </cell>
        </row>
        <row r="1679">
          <cell r="A1679">
            <v>610711</v>
          </cell>
          <cell r="B1679" t="str">
            <v>Mens or boys underpants and briefs of cotton, knitted or crocheted</v>
          </cell>
          <cell r="C1679">
            <v>3827</v>
          </cell>
          <cell r="D1679">
            <v>4618</v>
          </cell>
          <cell r="E1679">
            <v>3768</v>
          </cell>
        </row>
        <row r="1680">
          <cell r="A1680">
            <v>481960</v>
          </cell>
          <cell r="B1680" t="str">
            <v>Box files, letter trays, storage boxes and similar articles, of paperboard, of a kind used ...</v>
          </cell>
          <cell r="C1680">
            <v>3817</v>
          </cell>
          <cell r="D1680">
            <v>4603</v>
          </cell>
          <cell r="E1680">
            <v>3741</v>
          </cell>
        </row>
        <row r="1681">
          <cell r="A1681">
            <v>71290</v>
          </cell>
          <cell r="B1681" t="str">
            <v>Dried vegetables and mixtures of vegetables, whole, cut, sliced, broken or in powder, but not ...</v>
          </cell>
          <cell r="C1681">
            <v>43831</v>
          </cell>
          <cell r="D1681">
            <v>23460</v>
          </cell>
          <cell r="E1681">
            <v>3735</v>
          </cell>
        </row>
        <row r="1682">
          <cell r="A1682">
            <v>401220</v>
          </cell>
          <cell r="B1682" t="str">
            <v>Used pneumatic tyres of rubber</v>
          </cell>
          <cell r="C1682">
            <v>5866</v>
          </cell>
          <cell r="D1682">
            <v>8659</v>
          </cell>
          <cell r="E1682">
            <v>3734</v>
          </cell>
        </row>
        <row r="1683">
          <cell r="A1683">
            <v>540710</v>
          </cell>
          <cell r="B1683" t="str">
            <v>Woven fabrics of high-tenacity yarn, nylon, other polyamides or polyesters, incl. monofilament ...</v>
          </cell>
          <cell r="C1683">
            <v>2380</v>
          </cell>
          <cell r="D1683">
            <v>3149</v>
          </cell>
          <cell r="E1683">
            <v>3728</v>
          </cell>
        </row>
        <row r="1684">
          <cell r="A1684">
            <v>620443</v>
          </cell>
          <cell r="B1684" t="str">
            <v>Womens or girls dresses of synthetic fibres (excluding knitted or crocheted and petticoats)</v>
          </cell>
          <cell r="C1684">
            <v>2902</v>
          </cell>
          <cell r="D1684">
            <v>2907</v>
          </cell>
          <cell r="E1684">
            <v>3726</v>
          </cell>
        </row>
        <row r="1685">
          <cell r="A1685">
            <v>261400</v>
          </cell>
          <cell r="B1685" t="str">
            <v>Titanium ores and concentrates</v>
          </cell>
          <cell r="C1685">
            <v>4156</v>
          </cell>
          <cell r="D1685">
            <v>4281</v>
          </cell>
          <cell r="E1685">
            <v>3718</v>
          </cell>
        </row>
        <row r="1686">
          <cell r="A1686">
            <v>920120</v>
          </cell>
          <cell r="B1686" t="str">
            <v>Grand pianos</v>
          </cell>
          <cell r="C1686">
            <v>3651</v>
          </cell>
          <cell r="D1686">
            <v>4208</v>
          </cell>
          <cell r="E1686">
            <v>3711</v>
          </cell>
        </row>
        <row r="1687">
          <cell r="A1687">
            <v>722511</v>
          </cell>
          <cell r="B1687" t="str">
            <v>Flat-rolled products of silicon-electrical steel, of a width of &gt;= 600 mm, grain-oriented</v>
          </cell>
          <cell r="C1687">
            <v>2017</v>
          </cell>
          <cell r="D1687">
            <v>3463</v>
          </cell>
          <cell r="E1687">
            <v>3709</v>
          </cell>
        </row>
        <row r="1688">
          <cell r="A1688">
            <v>850211</v>
          </cell>
          <cell r="B1688" t="str">
            <v>Generating sets with compression-ignition internal combustion piston engine "diesel or semi-diesel ...</v>
          </cell>
          <cell r="C1688">
            <v>347</v>
          </cell>
          <cell r="D1688">
            <v>2701</v>
          </cell>
          <cell r="E1688">
            <v>3701</v>
          </cell>
        </row>
        <row r="1689">
          <cell r="A1689">
            <v>320710</v>
          </cell>
          <cell r="B1689" t="str">
            <v>Prepared pigments, prepared opacifiers, prepared colours and similar preparations of a kind ...</v>
          </cell>
          <cell r="C1689">
            <v>671</v>
          </cell>
          <cell r="D1689">
            <v>1748</v>
          </cell>
          <cell r="E1689">
            <v>3700</v>
          </cell>
        </row>
        <row r="1690">
          <cell r="A1690">
            <v>381231</v>
          </cell>
          <cell r="B1690" t="str">
            <v>Mixtures of oligomers of 2,2,4-trimethyl-1,2-dihydroquinoline "TMQ"</v>
          </cell>
          <cell r="C1690">
            <v>5157</v>
          </cell>
          <cell r="D1690">
            <v>5016</v>
          </cell>
          <cell r="E1690">
            <v>3696</v>
          </cell>
        </row>
        <row r="1691">
          <cell r="A1691">
            <v>845129</v>
          </cell>
          <cell r="B1691" t="str">
            <v>Drying machines for textile yarns, fabrics or made-up textile articles (excluding machines ...</v>
          </cell>
          <cell r="C1691">
            <v>1709</v>
          </cell>
          <cell r="D1691">
            <v>4665</v>
          </cell>
          <cell r="E1691">
            <v>3690</v>
          </cell>
        </row>
        <row r="1692">
          <cell r="A1692">
            <v>741220</v>
          </cell>
          <cell r="B1692" t="str">
            <v>Copper alloy tube or pipe fittings "e.g., couplings, elbows, sleeves"</v>
          </cell>
          <cell r="C1692">
            <v>3875</v>
          </cell>
          <cell r="D1692">
            <v>6765</v>
          </cell>
          <cell r="E1692">
            <v>3683</v>
          </cell>
        </row>
        <row r="1693">
          <cell r="A1693">
            <v>630800</v>
          </cell>
          <cell r="B1693" t="str">
            <v>Sets consisting of woven fabric and yarn, whether or not with accessories, for making up into ...</v>
          </cell>
          <cell r="C1693">
            <v>1958</v>
          </cell>
          <cell r="D1693">
            <v>3933</v>
          </cell>
          <cell r="E1693">
            <v>3680</v>
          </cell>
        </row>
        <row r="1694">
          <cell r="A1694">
            <v>900219</v>
          </cell>
          <cell r="B1694" t="str">
            <v>Objective lenses (excluding for cameras, projectors or photographic enlargers or reducers)</v>
          </cell>
          <cell r="C1694">
            <v>5959</v>
          </cell>
          <cell r="D1694">
            <v>12818</v>
          </cell>
          <cell r="E1694">
            <v>3679</v>
          </cell>
        </row>
        <row r="1695">
          <cell r="A1695">
            <v>240210</v>
          </cell>
          <cell r="B1695" t="str">
            <v>Cigars, cheroots and cigarillos containing tobacco</v>
          </cell>
          <cell r="C1695">
            <v>2077</v>
          </cell>
          <cell r="D1695">
            <v>2939</v>
          </cell>
          <cell r="E1695">
            <v>3670</v>
          </cell>
        </row>
        <row r="1696">
          <cell r="A1696">
            <v>80410</v>
          </cell>
          <cell r="B1696" t="str">
            <v>Fresh or dried dates</v>
          </cell>
          <cell r="C1696">
            <v>9116</v>
          </cell>
          <cell r="D1696">
            <v>7974</v>
          </cell>
          <cell r="E1696">
            <v>3661</v>
          </cell>
        </row>
        <row r="1697">
          <cell r="A1697">
            <v>20712</v>
          </cell>
          <cell r="B1697" t="str">
            <v>Frozen fowls of the species Gallus domesticus, not cut in pieces</v>
          </cell>
          <cell r="C1697">
            <v>1218</v>
          </cell>
          <cell r="D1697">
            <v>1713</v>
          </cell>
          <cell r="E1697">
            <v>3657</v>
          </cell>
        </row>
        <row r="1698">
          <cell r="A1698">
            <v>30489</v>
          </cell>
          <cell r="B1698" t="str">
            <v>Frozen fish fillets, n.e.s.</v>
          </cell>
          <cell r="C1698">
            <v>6945</v>
          </cell>
          <cell r="D1698">
            <v>8016</v>
          </cell>
          <cell r="E1698">
            <v>3657</v>
          </cell>
        </row>
        <row r="1699">
          <cell r="A1699">
            <v>350520</v>
          </cell>
          <cell r="B1699" t="str">
            <v>Glues based on starches, dextrins or other modified starches (excluding those put up for retail ...</v>
          </cell>
          <cell r="C1699">
            <v>4372</v>
          </cell>
          <cell r="D1699">
            <v>3450</v>
          </cell>
          <cell r="E1699">
            <v>3656</v>
          </cell>
        </row>
        <row r="1700">
          <cell r="A1700">
            <v>230230</v>
          </cell>
          <cell r="B1700" t="str">
            <v>Bran, sharps and other residues of wheat, whether or not in the form of pellets, derived from ...</v>
          </cell>
          <cell r="C1700">
            <v>2610</v>
          </cell>
          <cell r="D1700">
            <v>3153</v>
          </cell>
          <cell r="E1700">
            <v>3643</v>
          </cell>
        </row>
        <row r="1701">
          <cell r="A1701">
            <v>843880</v>
          </cell>
          <cell r="B1701" t="str">
            <v>Machinery for the industrial preparation or manufacture of food or drink, n.e.s.</v>
          </cell>
          <cell r="C1701">
            <v>5271</v>
          </cell>
          <cell r="D1701">
            <v>5751</v>
          </cell>
          <cell r="E1701">
            <v>3624</v>
          </cell>
        </row>
        <row r="1702">
          <cell r="A1702">
            <v>280540</v>
          </cell>
          <cell r="B1702" t="str">
            <v>Mercury</v>
          </cell>
          <cell r="C1702">
            <v>7</v>
          </cell>
          <cell r="D1702">
            <v>0</v>
          </cell>
          <cell r="E1702">
            <v>3619</v>
          </cell>
        </row>
        <row r="1703">
          <cell r="A1703">
            <v>700319</v>
          </cell>
          <cell r="B1703" t="str">
            <v>Cast glass and rolled glass, in non-wired sheets, not otherwise worked (excluding glass coloured ...</v>
          </cell>
          <cell r="C1703">
            <v>1202</v>
          </cell>
          <cell r="D1703">
            <v>2279</v>
          </cell>
          <cell r="E1703">
            <v>3618</v>
          </cell>
        </row>
        <row r="1704">
          <cell r="A1704">
            <v>80212</v>
          </cell>
          <cell r="B1704" t="str">
            <v>Fresh or dried almonds, shelled</v>
          </cell>
          <cell r="C1704">
            <v>211</v>
          </cell>
          <cell r="D1704">
            <v>896</v>
          </cell>
          <cell r="E1704">
            <v>3607</v>
          </cell>
        </row>
        <row r="1705">
          <cell r="A1705">
            <v>580632</v>
          </cell>
          <cell r="B1705" t="str">
            <v>Narrow woven fabrics of man-made fibres, with a width of &lt;= 30 cm, n.e.s.</v>
          </cell>
          <cell r="C1705">
            <v>3707</v>
          </cell>
          <cell r="D1705">
            <v>3499</v>
          </cell>
          <cell r="E1705">
            <v>3595</v>
          </cell>
        </row>
        <row r="1706">
          <cell r="A1706">
            <v>390931</v>
          </cell>
          <cell r="B1706" t="str">
            <v>Poly"methylene phenyl isocyanate" "crude MDI, polymeric MDI", in primary forms</v>
          </cell>
          <cell r="C1706">
            <v>1739</v>
          </cell>
          <cell r="D1706">
            <v>1531</v>
          </cell>
          <cell r="E1706">
            <v>3592</v>
          </cell>
        </row>
        <row r="1707">
          <cell r="A1707">
            <v>620920</v>
          </cell>
          <cell r="B1707" t="str">
            <v>Babies garments and clothing accessories of cotton (excluding knitted or crocheted and hats, ...</v>
          </cell>
          <cell r="C1707">
            <v>982</v>
          </cell>
          <cell r="D1707">
            <v>890</v>
          </cell>
          <cell r="E1707">
            <v>3591</v>
          </cell>
        </row>
        <row r="1708">
          <cell r="A1708">
            <v>960350</v>
          </cell>
          <cell r="B1708" t="str">
            <v>Brushes constituting parts of machines, appliances or vehicles</v>
          </cell>
          <cell r="C1708">
            <v>3591</v>
          </cell>
          <cell r="D1708">
            <v>3545</v>
          </cell>
          <cell r="E1708">
            <v>3585</v>
          </cell>
        </row>
        <row r="1709">
          <cell r="A1709">
            <v>91091</v>
          </cell>
          <cell r="B1709" t="str">
            <v>Mixtures of different types of spices</v>
          </cell>
          <cell r="C1709">
            <v>3477</v>
          </cell>
          <cell r="D1709">
            <v>3145</v>
          </cell>
          <cell r="E1709">
            <v>3583</v>
          </cell>
        </row>
        <row r="1710">
          <cell r="A1710">
            <v>391390</v>
          </cell>
          <cell r="B1710" t="str">
            <v>Natural polymers and modified natural polymers, e.g. hardened proteins, chemical derivatives ...</v>
          </cell>
          <cell r="C1710">
            <v>2602</v>
          </cell>
          <cell r="D1710">
            <v>8088</v>
          </cell>
          <cell r="E1710">
            <v>3568</v>
          </cell>
        </row>
        <row r="1711">
          <cell r="A1711">
            <v>520932</v>
          </cell>
          <cell r="B1711" t="str">
            <v>Woven fabrics of cotton, containing &gt;= 85% cotton by weight and weighing &gt; 200 g/m², in three-thread ...</v>
          </cell>
          <cell r="C1711">
            <v>811</v>
          </cell>
          <cell r="D1711">
            <v>2797</v>
          </cell>
          <cell r="E1711">
            <v>3552</v>
          </cell>
        </row>
        <row r="1712">
          <cell r="A1712">
            <v>220291</v>
          </cell>
          <cell r="B1712" t="str">
            <v>Non-alcoholic beer &lt;= 0.5% vol alc</v>
          </cell>
          <cell r="C1712">
            <v>2430</v>
          </cell>
          <cell r="D1712">
            <v>3221</v>
          </cell>
          <cell r="E1712">
            <v>3550</v>
          </cell>
        </row>
        <row r="1713">
          <cell r="A1713">
            <v>551512</v>
          </cell>
          <cell r="B1713" t="str">
            <v>Woven fabrics containing predominantly, but &lt; 85% polyester staple fibres by weight, mixed ...</v>
          </cell>
          <cell r="C1713">
            <v>4450</v>
          </cell>
          <cell r="D1713">
            <v>3673</v>
          </cell>
          <cell r="E1713">
            <v>3549</v>
          </cell>
        </row>
        <row r="1714">
          <cell r="A1714">
            <v>610322</v>
          </cell>
          <cell r="B1714" t="str">
            <v>Mens or boys ensembles of cotton, knitted or crocheted (excluding ski ensembles and swimwear)</v>
          </cell>
          <cell r="C1714">
            <v>587</v>
          </cell>
          <cell r="D1714">
            <v>2937</v>
          </cell>
          <cell r="E1714">
            <v>3544</v>
          </cell>
        </row>
        <row r="1715">
          <cell r="A1715">
            <v>400211</v>
          </cell>
          <cell r="B1715" t="str">
            <v>Styrene-butadiene rubber latex "SBR"; carboxylated styrene-butadiene rubber latex "XSBR"</v>
          </cell>
          <cell r="C1715">
            <v>16675</v>
          </cell>
          <cell r="D1715">
            <v>9353</v>
          </cell>
          <cell r="E1715">
            <v>3542</v>
          </cell>
        </row>
        <row r="1716">
          <cell r="A1716">
            <v>761691</v>
          </cell>
          <cell r="B1716" t="str">
            <v>Cloth, grill, netting and fencing, of aluminium wire (excluding cloth of metal fibres for clothing, ...</v>
          </cell>
          <cell r="C1716">
            <v>764</v>
          </cell>
          <cell r="D1716">
            <v>3716</v>
          </cell>
          <cell r="E1716">
            <v>3538</v>
          </cell>
        </row>
        <row r="1717">
          <cell r="A1717">
            <v>330690</v>
          </cell>
          <cell r="B1717" t="str">
            <v>Preparations for oral or dental hygiene, incl. denture fixative pastes and powders (excluding ...</v>
          </cell>
          <cell r="C1717">
            <v>1616</v>
          </cell>
          <cell r="D1717">
            <v>3480</v>
          </cell>
          <cell r="E1717">
            <v>3537</v>
          </cell>
        </row>
        <row r="1718">
          <cell r="A1718">
            <v>270119</v>
          </cell>
          <cell r="B1718" t="str">
            <v>Coal, whether or not pulverised, non-agglomerated (excluding anthracite and bituminous coal)</v>
          </cell>
          <cell r="C1718">
            <v>41086</v>
          </cell>
          <cell r="D1718">
            <v>25026</v>
          </cell>
          <cell r="E1718">
            <v>3535</v>
          </cell>
        </row>
        <row r="1719">
          <cell r="A1719">
            <v>911011</v>
          </cell>
          <cell r="B1719" t="str">
            <v>Complete watch movements, unassembled or partly assembled movement sets</v>
          </cell>
          <cell r="C1719">
            <v>5063</v>
          </cell>
          <cell r="D1719">
            <v>3251</v>
          </cell>
          <cell r="E1719">
            <v>3535</v>
          </cell>
        </row>
        <row r="1720">
          <cell r="A1720">
            <v>841382</v>
          </cell>
          <cell r="B1720" t="str">
            <v>Liquid elevators (excluding pumps)</v>
          </cell>
          <cell r="C1720">
            <v>873</v>
          </cell>
          <cell r="D1720">
            <v>2804</v>
          </cell>
          <cell r="E1720">
            <v>3530</v>
          </cell>
        </row>
        <row r="1721">
          <cell r="A1721">
            <v>220600</v>
          </cell>
          <cell r="B1721" t="str">
            <v>Cider, perry, mead and other fermented beverages and mixtures of fermented beverages and non-alcoholic ...</v>
          </cell>
          <cell r="C1721">
            <v>3327</v>
          </cell>
          <cell r="D1721">
            <v>2802</v>
          </cell>
          <cell r="E1721">
            <v>3525</v>
          </cell>
        </row>
        <row r="1722">
          <cell r="A1722">
            <v>290339</v>
          </cell>
          <cell r="B1722" t="str">
            <v>Fluorinated, brominated or iodinated derivatives of acyclic hydrocarbons (excluding ethylene ...</v>
          </cell>
          <cell r="C1722">
            <v>3516</v>
          </cell>
          <cell r="D1722">
            <v>3482</v>
          </cell>
          <cell r="E1722">
            <v>3521</v>
          </cell>
        </row>
        <row r="1723">
          <cell r="A1723">
            <v>731822</v>
          </cell>
          <cell r="B1723" t="str">
            <v>Washers of iron or steel (excluding spring washers and other lock washers)</v>
          </cell>
          <cell r="C1723">
            <v>3773</v>
          </cell>
          <cell r="D1723">
            <v>2942</v>
          </cell>
          <cell r="E1723">
            <v>3517</v>
          </cell>
        </row>
        <row r="1724">
          <cell r="A1724">
            <v>400829</v>
          </cell>
          <cell r="B1724" t="str">
            <v>Rods, tubes and profile shapes, of non-cellular rubber</v>
          </cell>
          <cell r="C1724">
            <v>4097</v>
          </cell>
          <cell r="D1724">
            <v>3840</v>
          </cell>
          <cell r="E1724">
            <v>3514</v>
          </cell>
        </row>
        <row r="1725">
          <cell r="A1725">
            <v>560210</v>
          </cell>
          <cell r="B1725" t="str">
            <v>Needleloom felt and stitch-bonded fibre fabrics, whether or not impregnated, coated, covered ...</v>
          </cell>
          <cell r="C1725">
            <v>4644</v>
          </cell>
          <cell r="D1725">
            <v>915</v>
          </cell>
          <cell r="E1725">
            <v>3509</v>
          </cell>
        </row>
        <row r="1726">
          <cell r="A1726">
            <v>610510</v>
          </cell>
          <cell r="B1726" t="str">
            <v>Mens or boys shirts of cotton, knitted or crocheted (excluding nightshirts, T-shirts, singlets ...</v>
          </cell>
          <cell r="C1726">
            <v>6019</v>
          </cell>
          <cell r="D1726">
            <v>4000</v>
          </cell>
          <cell r="E1726">
            <v>3506</v>
          </cell>
        </row>
        <row r="1727">
          <cell r="A1727">
            <v>910129</v>
          </cell>
          <cell r="B1727" t="str">
            <v>Wrist-watches of precious metal or of metal clad with precious metal, whether or not incorporating ...</v>
          </cell>
          <cell r="C1727">
            <v>7459</v>
          </cell>
          <cell r="D1727">
            <v>12628</v>
          </cell>
          <cell r="E1727">
            <v>3501</v>
          </cell>
        </row>
        <row r="1728">
          <cell r="A1728">
            <v>80510</v>
          </cell>
          <cell r="B1728" t="str">
            <v>Fresh or dried oranges</v>
          </cell>
          <cell r="C1728">
            <v>2805</v>
          </cell>
          <cell r="D1728">
            <v>2039</v>
          </cell>
          <cell r="E1728">
            <v>3498</v>
          </cell>
        </row>
        <row r="1729">
          <cell r="A1729">
            <v>842441</v>
          </cell>
          <cell r="B1729" t="str">
            <v>Agricultural or horticultural sprayers, portable</v>
          </cell>
          <cell r="C1729">
            <v>4173</v>
          </cell>
          <cell r="D1729">
            <v>5038</v>
          </cell>
          <cell r="E1729">
            <v>3490</v>
          </cell>
        </row>
        <row r="1730">
          <cell r="A1730">
            <v>722011</v>
          </cell>
          <cell r="B1730" t="str">
            <v>Flat-rolled products of stainless steel, of a width of &lt; 600 mm, not further worked than hot-rolled, ...</v>
          </cell>
          <cell r="C1730">
            <v>1541</v>
          </cell>
          <cell r="D1730">
            <v>3613</v>
          </cell>
          <cell r="E1730">
            <v>3487</v>
          </cell>
        </row>
        <row r="1731">
          <cell r="A1731">
            <v>330410</v>
          </cell>
          <cell r="B1731" t="str">
            <v>Lip make-up preparations</v>
          </cell>
          <cell r="C1731">
            <v>3187</v>
          </cell>
          <cell r="D1731">
            <v>8055</v>
          </cell>
          <cell r="E1731">
            <v>3485</v>
          </cell>
        </row>
        <row r="1732">
          <cell r="A1732">
            <v>30469</v>
          </cell>
          <cell r="B1732" t="str">
            <v>Frozen fillets of carp "Cyprinus carpio, Carassius carassius, Ctenopharyngodon idellus, Hypophthalmichthys ...</v>
          </cell>
          <cell r="C1732">
            <v>120</v>
          </cell>
          <cell r="D1732">
            <v>705</v>
          </cell>
          <cell r="E1732">
            <v>3483</v>
          </cell>
        </row>
        <row r="1733">
          <cell r="A1733">
            <v>845140</v>
          </cell>
          <cell r="B1733" t="str">
            <v>Machines for washing, bleaching or dyeing textile yarns, fabrics or made-up textile articles ...</v>
          </cell>
          <cell r="C1733">
            <v>417</v>
          </cell>
          <cell r="D1733">
            <v>4248</v>
          </cell>
          <cell r="E1733">
            <v>3481</v>
          </cell>
        </row>
        <row r="1734">
          <cell r="A1734">
            <v>240399</v>
          </cell>
          <cell r="B1734" t="str">
            <v>Chewing tobacco, snuff and other manufactured tobacco and manufactured tobacco substitutes, ...</v>
          </cell>
          <cell r="C1734">
            <v>5304</v>
          </cell>
          <cell r="D1734">
            <v>1544</v>
          </cell>
          <cell r="E1734">
            <v>3474</v>
          </cell>
        </row>
        <row r="1735">
          <cell r="A1735">
            <v>840690</v>
          </cell>
          <cell r="B1735" t="str">
            <v>Parts of steam and other vapour turbines, n.e.s.</v>
          </cell>
          <cell r="C1735">
            <v>3865</v>
          </cell>
          <cell r="D1735">
            <v>3320</v>
          </cell>
          <cell r="E1735">
            <v>3474</v>
          </cell>
        </row>
        <row r="1736">
          <cell r="A1736">
            <v>291531</v>
          </cell>
          <cell r="B1736" t="str">
            <v>Ethyl acetate</v>
          </cell>
          <cell r="C1736">
            <v>2943</v>
          </cell>
          <cell r="D1736">
            <v>4554</v>
          </cell>
          <cell r="E1736">
            <v>3463</v>
          </cell>
        </row>
        <row r="1737">
          <cell r="A1737">
            <v>681510</v>
          </cell>
          <cell r="B1737" t="str">
            <v>Articles of graphite or other carbon, incl. carbon fibres, for non-electrical purposes</v>
          </cell>
          <cell r="C1737">
            <v>2259</v>
          </cell>
          <cell r="D1737">
            <v>2877</v>
          </cell>
          <cell r="E1737">
            <v>3455</v>
          </cell>
        </row>
        <row r="1738">
          <cell r="A1738">
            <v>854620</v>
          </cell>
          <cell r="B1738" t="str">
            <v>Electrical insulators of ceramics (excluding insulating fittings)</v>
          </cell>
          <cell r="C1738">
            <v>2768</v>
          </cell>
          <cell r="D1738">
            <v>6091</v>
          </cell>
          <cell r="E1738">
            <v>3453</v>
          </cell>
        </row>
        <row r="1739">
          <cell r="A1739">
            <v>901210</v>
          </cell>
          <cell r="B1739" t="str">
            <v>Electron microscopes, proton microscopes and diffraction apparatus</v>
          </cell>
          <cell r="C1739">
            <v>1362</v>
          </cell>
          <cell r="D1739">
            <v>4580</v>
          </cell>
          <cell r="E1739">
            <v>3453</v>
          </cell>
        </row>
        <row r="1740">
          <cell r="A1740">
            <v>283429</v>
          </cell>
          <cell r="B1740" t="str">
            <v>Nitrates (excluding of potassium and of mercury)</v>
          </cell>
          <cell r="C1740">
            <v>2973</v>
          </cell>
          <cell r="D1740">
            <v>3468</v>
          </cell>
          <cell r="E1740">
            <v>3450</v>
          </cell>
        </row>
        <row r="1741">
          <cell r="A1741">
            <v>871690</v>
          </cell>
          <cell r="B1741" t="str">
            <v>Parts of trailers and semi-trailers and other vehicles not mechanically propelled, n.e.s.</v>
          </cell>
          <cell r="C1741">
            <v>5082</v>
          </cell>
          <cell r="D1741">
            <v>4029</v>
          </cell>
          <cell r="E1741">
            <v>3442</v>
          </cell>
        </row>
        <row r="1742">
          <cell r="A1742">
            <v>630251</v>
          </cell>
          <cell r="B1742" t="str">
            <v>Table linen of cotton (excluding knitted or crocheted)</v>
          </cell>
          <cell r="C1742">
            <v>1839</v>
          </cell>
          <cell r="D1742">
            <v>4012</v>
          </cell>
          <cell r="E1742">
            <v>3435</v>
          </cell>
        </row>
        <row r="1743">
          <cell r="A1743">
            <v>621490</v>
          </cell>
          <cell r="B1743" t="str">
            <v>Shawls, scarves, mufflers, mantillas, veils and similar articles of textile materials (excluding ...</v>
          </cell>
          <cell r="C1743">
            <v>2979</v>
          </cell>
          <cell r="D1743">
            <v>3864</v>
          </cell>
          <cell r="E1743">
            <v>3435</v>
          </cell>
        </row>
        <row r="1744">
          <cell r="A1744">
            <v>841319</v>
          </cell>
          <cell r="B1744" t="str">
            <v>Pumps for liquids, fitted or designed to be fitted with a measuring device (excluding pumps ...</v>
          </cell>
          <cell r="C1744">
            <v>2547</v>
          </cell>
          <cell r="D1744">
            <v>3880</v>
          </cell>
          <cell r="E1744">
            <v>3425</v>
          </cell>
        </row>
        <row r="1745">
          <cell r="A1745">
            <v>732020</v>
          </cell>
          <cell r="B1745" t="str">
            <v>Helical springs, of iron or steel (excluding flat spiral springs, clock and watch springs, ...</v>
          </cell>
          <cell r="C1745">
            <v>2645</v>
          </cell>
          <cell r="D1745">
            <v>2651</v>
          </cell>
          <cell r="E1745">
            <v>3423</v>
          </cell>
        </row>
        <row r="1746">
          <cell r="A1746">
            <v>381129</v>
          </cell>
          <cell r="B1746" t="str">
            <v>Prepared additives for oil lubricants not containing petroleum oil or bituminous mineral oil</v>
          </cell>
          <cell r="C1746">
            <v>2786</v>
          </cell>
          <cell r="D1746">
            <v>3131</v>
          </cell>
          <cell r="E1746">
            <v>3407</v>
          </cell>
        </row>
        <row r="1747">
          <cell r="A1747">
            <v>721049</v>
          </cell>
          <cell r="B1747" t="str">
            <v>Flat-rolled products of iron or non-alloy steel, of a width of &gt;= 600 mm, hot-rolled or cold-rolled ...</v>
          </cell>
          <cell r="C1747">
            <v>63995</v>
          </cell>
          <cell r="D1747">
            <v>31671</v>
          </cell>
          <cell r="E1747">
            <v>3384</v>
          </cell>
        </row>
        <row r="1748">
          <cell r="A1748">
            <v>391729</v>
          </cell>
          <cell r="B1748" t="str">
            <v>Rigid tubes, pipes and hoses, of plastics (excluding those of polymers of ethylene, propylene ...</v>
          </cell>
          <cell r="C1748">
            <v>5089</v>
          </cell>
          <cell r="D1748">
            <v>4902</v>
          </cell>
          <cell r="E1748">
            <v>3382</v>
          </cell>
        </row>
        <row r="1749">
          <cell r="A1749">
            <v>300450</v>
          </cell>
          <cell r="B1749" t="str">
            <v>Medicaments containing provitamins, vitamins, incl. natural concentrates and derivatives thereof ...</v>
          </cell>
          <cell r="C1749">
            <v>2668</v>
          </cell>
          <cell r="D1749">
            <v>3485</v>
          </cell>
          <cell r="E1749">
            <v>3382</v>
          </cell>
        </row>
        <row r="1750">
          <cell r="A1750">
            <v>510529</v>
          </cell>
          <cell r="B1750" t="str">
            <v>Wool, combed (excluding that in fragments "open tops")</v>
          </cell>
          <cell r="C1750">
            <v>6840</v>
          </cell>
          <cell r="D1750">
            <v>6539</v>
          </cell>
          <cell r="E1750">
            <v>3371</v>
          </cell>
        </row>
        <row r="1751">
          <cell r="A1751">
            <v>845690</v>
          </cell>
          <cell r="B1751" t="str">
            <v>Machine tools for working any material by removal of material, operated by electro-chemical ...</v>
          </cell>
          <cell r="C1751">
            <v>5459</v>
          </cell>
          <cell r="D1751">
            <v>5816</v>
          </cell>
          <cell r="E1751">
            <v>3356</v>
          </cell>
        </row>
        <row r="1752">
          <cell r="A1752">
            <v>846594</v>
          </cell>
          <cell r="B1752" t="str">
            <v>Bending or assembling machines for working wood, cork, bone, hard rubber, hard plastics or ...</v>
          </cell>
          <cell r="C1752">
            <v>1214</v>
          </cell>
          <cell r="D1752">
            <v>1473</v>
          </cell>
          <cell r="E1752">
            <v>3351</v>
          </cell>
        </row>
        <row r="1753">
          <cell r="A1753">
            <v>722830</v>
          </cell>
          <cell r="B1753" t="str">
            <v>Bars and rods of alloy steel other than stainless, not further worked than hot-rolled, hot-drawn ...</v>
          </cell>
          <cell r="C1753">
            <v>3603</v>
          </cell>
          <cell r="D1753">
            <v>4176</v>
          </cell>
          <cell r="E1753">
            <v>3347</v>
          </cell>
        </row>
        <row r="1754">
          <cell r="A1754">
            <v>940610</v>
          </cell>
          <cell r="B1754" t="str">
            <v>Prefabricated buildings of wood, whether or not complete or already assembled</v>
          </cell>
          <cell r="C1754">
            <v>2660</v>
          </cell>
          <cell r="D1754">
            <v>1492</v>
          </cell>
          <cell r="E1754">
            <v>3346</v>
          </cell>
        </row>
        <row r="1755">
          <cell r="A1755">
            <v>80719</v>
          </cell>
          <cell r="B1755" t="str">
            <v>Fresh melons (excluding watermelons)</v>
          </cell>
          <cell r="C1755">
            <v>3681</v>
          </cell>
          <cell r="D1755">
            <v>3423</v>
          </cell>
          <cell r="E1755">
            <v>3338</v>
          </cell>
        </row>
        <row r="1756">
          <cell r="A1756">
            <v>830400</v>
          </cell>
          <cell r="B1756" t="str">
            <v>Filing cabinets, card-index cabinets, paper trays, paper rests, pen trays, office-stamp stands ...</v>
          </cell>
          <cell r="C1756">
            <v>3006</v>
          </cell>
          <cell r="D1756">
            <v>4032</v>
          </cell>
          <cell r="E1756">
            <v>3338</v>
          </cell>
        </row>
        <row r="1757">
          <cell r="A1757">
            <v>731439</v>
          </cell>
          <cell r="B1757" t="str">
            <v>Grill, netting and fencing, of iron or steel wire, welded at the intersection (excluding products ...</v>
          </cell>
          <cell r="C1757">
            <v>1088</v>
          </cell>
          <cell r="D1757">
            <v>1996</v>
          </cell>
          <cell r="E1757">
            <v>3333</v>
          </cell>
        </row>
        <row r="1758">
          <cell r="A1758">
            <v>711711</v>
          </cell>
          <cell r="B1758" t="str">
            <v>Cuff links and studs, of base metal, whether or not clad with silver, gold or platinum</v>
          </cell>
          <cell r="C1758">
            <v>928</v>
          </cell>
          <cell r="D1758">
            <v>792</v>
          </cell>
          <cell r="E1758">
            <v>3329</v>
          </cell>
        </row>
        <row r="1759">
          <cell r="A1759">
            <v>282759</v>
          </cell>
          <cell r="B1759" t="str">
            <v>Bromides and bromide oxides (excluding of sodium, potassium and mercury)</v>
          </cell>
          <cell r="C1759">
            <v>208</v>
          </cell>
          <cell r="D1759">
            <v>288</v>
          </cell>
          <cell r="E1759">
            <v>3326</v>
          </cell>
        </row>
        <row r="1760">
          <cell r="A1760">
            <v>521132</v>
          </cell>
          <cell r="B1760" t="str">
            <v>Woven fabrics of cotton, containing predominantly, but &lt; 85% cotton by weight, mixed principally ...</v>
          </cell>
          <cell r="C1760">
            <v>1455</v>
          </cell>
          <cell r="D1760">
            <v>1371</v>
          </cell>
          <cell r="E1760">
            <v>3321</v>
          </cell>
        </row>
        <row r="1761">
          <cell r="A1761">
            <v>750512</v>
          </cell>
          <cell r="B1761" t="str">
            <v>Bars, rods, profiles and wire, of nickel alloys, n.e.s. (excluding electrically insulated products)</v>
          </cell>
          <cell r="C1761">
            <v>23328</v>
          </cell>
          <cell r="D1761">
            <v>1926</v>
          </cell>
          <cell r="E1761">
            <v>3317</v>
          </cell>
        </row>
        <row r="1762">
          <cell r="A1762">
            <v>280800</v>
          </cell>
          <cell r="B1762" t="str">
            <v>Nitric acid; sulphonitric acids</v>
          </cell>
          <cell r="C1762">
            <v>2049</v>
          </cell>
          <cell r="D1762">
            <v>2596</v>
          </cell>
          <cell r="E1762">
            <v>3309</v>
          </cell>
        </row>
        <row r="1763">
          <cell r="A1763">
            <v>720299</v>
          </cell>
          <cell r="B1763" t="str">
            <v>Ferro-alloys (excluding ferro-manganese, ferro-silicon, ferro-silico-manganese, ferro-chromium, ...</v>
          </cell>
          <cell r="C1763">
            <v>2576</v>
          </cell>
          <cell r="D1763">
            <v>3375</v>
          </cell>
          <cell r="E1763">
            <v>3298</v>
          </cell>
        </row>
        <row r="1764">
          <cell r="A1764">
            <v>400121</v>
          </cell>
          <cell r="B1764" t="str">
            <v>Smoked sheets of natural rubber</v>
          </cell>
          <cell r="C1764">
            <v>2479</v>
          </cell>
          <cell r="D1764">
            <v>1857</v>
          </cell>
          <cell r="E1764">
            <v>3291</v>
          </cell>
        </row>
        <row r="1765">
          <cell r="A1765">
            <v>480431</v>
          </cell>
          <cell r="B1765" t="str">
            <v>Unbleached kraft paper and paperboard, uncoated, in rolls of a width &gt; 36 cm or in square or ...</v>
          </cell>
          <cell r="C1765">
            <v>632</v>
          </cell>
          <cell r="D1765">
            <v>1365</v>
          </cell>
          <cell r="E1765">
            <v>3284</v>
          </cell>
        </row>
        <row r="1766">
          <cell r="A1766">
            <v>292910</v>
          </cell>
          <cell r="B1766" t="str">
            <v>Isocyanates</v>
          </cell>
          <cell r="C1766">
            <v>4209</v>
          </cell>
          <cell r="D1766">
            <v>3593</v>
          </cell>
          <cell r="E1766">
            <v>3284</v>
          </cell>
        </row>
        <row r="1767">
          <cell r="A1767">
            <v>282550</v>
          </cell>
          <cell r="B1767" t="str">
            <v>Copper oxides and hydroxides</v>
          </cell>
          <cell r="C1767">
            <v>2698</v>
          </cell>
          <cell r="D1767">
            <v>3205</v>
          </cell>
          <cell r="E1767">
            <v>3271</v>
          </cell>
        </row>
        <row r="1768">
          <cell r="A1768">
            <v>640510</v>
          </cell>
          <cell r="B1768" t="str">
            <v>Footwear with uppers of leather or composition leather (excluding with outer soles of rubber, ...</v>
          </cell>
          <cell r="C1768">
            <v>5045</v>
          </cell>
          <cell r="D1768">
            <v>4833</v>
          </cell>
          <cell r="E1768">
            <v>3250</v>
          </cell>
        </row>
        <row r="1769">
          <cell r="A1769">
            <v>130239</v>
          </cell>
          <cell r="B1769" t="str">
            <v>Mucilages and thickeners derived from vegetable products, whether or not modified (excluding ...</v>
          </cell>
          <cell r="C1769">
            <v>3144</v>
          </cell>
          <cell r="D1769">
            <v>2407</v>
          </cell>
          <cell r="E1769">
            <v>3247</v>
          </cell>
        </row>
        <row r="1770">
          <cell r="A1770">
            <v>843890</v>
          </cell>
          <cell r="B1770" t="str">
            <v>Parts of machinery for the industrial preparation or manufacture of food or drink, n.e.s.</v>
          </cell>
          <cell r="C1770">
            <v>6033</v>
          </cell>
          <cell r="D1770">
            <v>5073</v>
          </cell>
          <cell r="E1770">
            <v>3243</v>
          </cell>
        </row>
        <row r="1771">
          <cell r="A1771">
            <v>846880</v>
          </cell>
          <cell r="B1771" t="str">
            <v>Machinery and apparatus for welding, not gas-operated (excluding electric machines and apparatus ...</v>
          </cell>
          <cell r="C1771">
            <v>3253</v>
          </cell>
          <cell r="D1771">
            <v>3782</v>
          </cell>
          <cell r="E1771">
            <v>3240</v>
          </cell>
        </row>
        <row r="1772">
          <cell r="A1772">
            <v>60319</v>
          </cell>
          <cell r="B1772" t="str">
            <v>Fresh cut flowers and buds, of a kind suitable for bouquets or for ornamental purposes (excluding ...</v>
          </cell>
          <cell r="C1772">
            <v>1810</v>
          </cell>
          <cell r="D1772">
            <v>2789</v>
          </cell>
          <cell r="E1772">
            <v>3238</v>
          </cell>
        </row>
        <row r="1773">
          <cell r="A1773">
            <v>600290</v>
          </cell>
          <cell r="B1773" t="str">
            <v>Knitted or crocheted fabrics, of a width of &lt;= 30 cm, containing &gt;= 5% by weight elastomeric ...</v>
          </cell>
          <cell r="C1773">
            <v>3907</v>
          </cell>
          <cell r="D1773">
            <v>3230</v>
          </cell>
          <cell r="E1773">
            <v>3235</v>
          </cell>
        </row>
        <row r="1774">
          <cell r="A1774">
            <v>721550</v>
          </cell>
          <cell r="B1774" t="str">
            <v>Bars and rods, of iron or non-alloy steel, not further worked than cold-formed or cold-finished ...</v>
          </cell>
          <cell r="C1774">
            <v>1396</v>
          </cell>
          <cell r="D1774">
            <v>3602</v>
          </cell>
          <cell r="E1774">
            <v>3213</v>
          </cell>
        </row>
        <row r="1775">
          <cell r="A1775">
            <v>521049</v>
          </cell>
          <cell r="B1775" t="str">
            <v>Woven fabrics of cotton, containing predominantly, but &lt; 85% cotton by weight, mixed principally ...</v>
          </cell>
          <cell r="C1775">
            <v>3422</v>
          </cell>
          <cell r="D1775">
            <v>3182</v>
          </cell>
          <cell r="E1775">
            <v>3205</v>
          </cell>
        </row>
        <row r="1776">
          <cell r="A1776">
            <v>902910</v>
          </cell>
          <cell r="B1776" t="str">
            <v>Revolution counters, production counters, taximeters, milometers, pedometers and the like (excluding ...</v>
          </cell>
          <cell r="C1776">
            <v>4123</v>
          </cell>
          <cell r="D1776">
            <v>3843</v>
          </cell>
          <cell r="E1776">
            <v>3200</v>
          </cell>
        </row>
        <row r="1777">
          <cell r="A1777">
            <v>340420</v>
          </cell>
          <cell r="B1777" t="str">
            <v>Poly"oxyethylene" [polyethylene glycol] waxes</v>
          </cell>
          <cell r="C1777">
            <v>2762</v>
          </cell>
          <cell r="D1777">
            <v>3955</v>
          </cell>
          <cell r="E1777">
            <v>3197</v>
          </cell>
        </row>
        <row r="1778">
          <cell r="A1778">
            <v>482340</v>
          </cell>
          <cell r="B1778" t="str">
            <v>Rolls, sheets and dials, printed for self-recording apparatus, in rolls of a width &lt;= 36 cm, ...</v>
          </cell>
          <cell r="C1778">
            <v>1877</v>
          </cell>
          <cell r="D1778">
            <v>3213</v>
          </cell>
          <cell r="E1778">
            <v>3192</v>
          </cell>
        </row>
        <row r="1779">
          <cell r="A1779">
            <v>580620</v>
          </cell>
          <cell r="B1779" t="str">
            <v>Narrow woven fabrics of textile materials, containing &gt;= 5% elastomeric yarn or rubber thread ...</v>
          </cell>
          <cell r="C1779">
            <v>3300</v>
          </cell>
          <cell r="D1779">
            <v>2962</v>
          </cell>
          <cell r="E1779">
            <v>3190</v>
          </cell>
        </row>
        <row r="1780">
          <cell r="A1780">
            <v>190420</v>
          </cell>
          <cell r="B1780" t="str">
            <v>Prepared foods obtained from unroasted cereal flakes or from mixtures of unroasted cereal flakes ...</v>
          </cell>
          <cell r="C1780">
            <v>4141</v>
          </cell>
          <cell r="D1780">
            <v>6075</v>
          </cell>
          <cell r="E1780">
            <v>3190</v>
          </cell>
        </row>
        <row r="1781">
          <cell r="A1781">
            <v>920999</v>
          </cell>
          <cell r="B1781" t="str">
            <v>Parts and accessories for musical instruments "e.g. mechanisms for musical boxes, cards, discs ...</v>
          </cell>
          <cell r="C1781">
            <v>1470</v>
          </cell>
          <cell r="D1781">
            <v>1159</v>
          </cell>
          <cell r="E1781">
            <v>3181</v>
          </cell>
        </row>
        <row r="1782">
          <cell r="A1782">
            <v>160300</v>
          </cell>
          <cell r="B1782" t="str">
            <v>Extracts and juices of meat, fish or crustaceans, molluscs and other aquatic invertebrates</v>
          </cell>
          <cell r="C1782">
            <v>3189</v>
          </cell>
          <cell r="D1782">
            <v>4140</v>
          </cell>
          <cell r="E1782">
            <v>3177</v>
          </cell>
        </row>
        <row r="1783">
          <cell r="A1783">
            <v>902214</v>
          </cell>
          <cell r="B1783" t="str">
            <v>Apparatus based on the use of X-rays, for medical, surgical or veterinary uses (excluding for ...</v>
          </cell>
          <cell r="C1783">
            <v>1284</v>
          </cell>
          <cell r="D1783">
            <v>2957</v>
          </cell>
          <cell r="E1783">
            <v>3170</v>
          </cell>
        </row>
        <row r="1784">
          <cell r="A1784">
            <v>851511</v>
          </cell>
          <cell r="B1784" t="str">
            <v>Soldering irons and guns, electric</v>
          </cell>
          <cell r="C1784">
            <v>1645</v>
          </cell>
          <cell r="D1784">
            <v>3566</v>
          </cell>
          <cell r="E1784">
            <v>3165</v>
          </cell>
        </row>
        <row r="1785">
          <cell r="A1785">
            <v>401031</v>
          </cell>
          <cell r="B1785" t="str">
            <v>Endless transmission belts of trapezoidal cross-section "V-belts", of vulcanised rubber, V-ribbed, ...</v>
          </cell>
          <cell r="C1785">
            <v>3991</v>
          </cell>
          <cell r="D1785">
            <v>3639</v>
          </cell>
          <cell r="E1785">
            <v>3161</v>
          </cell>
        </row>
        <row r="1786">
          <cell r="A1786">
            <v>720521</v>
          </cell>
          <cell r="B1786" t="str">
            <v>Powders, of alloy steel (excluding powders of ferro-alloys and radioactive iron powders "isotopes")</v>
          </cell>
          <cell r="C1786">
            <v>4687</v>
          </cell>
          <cell r="D1786">
            <v>1712</v>
          </cell>
          <cell r="E1786">
            <v>3154</v>
          </cell>
        </row>
        <row r="1787">
          <cell r="A1787">
            <v>961100</v>
          </cell>
          <cell r="B1787" t="str">
            <v>Hand-operated date, sealing or numbering stamps, and the like; hand-operated composing sticks ...</v>
          </cell>
          <cell r="C1787">
            <v>1998</v>
          </cell>
          <cell r="D1787">
            <v>3785</v>
          </cell>
          <cell r="E1787">
            <v>3152</v>
          </cell>
        </row>
        <row r="1788">
          <cell r="A1788">
            <v>852341</v>
          </cell>
          <cell r="B1788" t="str">
            <v>Optical media for the recording of sound or of other phenomena, unrecorded (excluding goods ...</v>
          </cell>
          <cell r="C1788">
            <v>3957</v>
          </cell>
          <cell r="D1788">
            <v>2822</v>
          </cell>
          <cell r="E1788">
            <v>3136</v>
          </cell>
        </row>
        <row r="1789">
          <cell r="A1789">
            <v>250590</v>
          </cell>
          <cell r="B1789" t="str">
            <v>Natural sands of all kinds, whether or not coloured (excluding silica sands, quartz sands, ...</v>
          </cell>
          <cell r="C1789">
            <v>1181</v>
          </cell>
          <cell r="D1789">
            <v>875</v>
          </cell>
          <cell r="E1789">
            <v>3129</v>
          </cell>
        </row>
        <row r="1790">
          <cell r="A1790">
            <v>848250</v>
          </cell>
          <cell r="B1790" t="str">
            <v>Cylindrical roller bearings (excluding needle roller bearings)</v>
          </cell>
          <cell r="C1790">
            <v>3153</v>
          </cell>
          <cell r="D1790">
            <v>3547</v>
          </cell>
          <cell r="E1790">
            <v>3124</v>
          </cell>
        </row>
        <row r="1791">
          <cell r="A1791">
            <v>871120</v>
          </cell>
          <cell r="B1791" t="str">
            <v>Motorcycles, incl. mopeds, with reciprocating internal combustion piston engine of a cylinder ...</v>
          </cell>
          <cell r="C1791">
            <v>5447</v>
          </cell>
          <cell r="D1791">
            <v>1111</v>
          </cell>
          <cell r="E1791">
            <v>3123</v>
          </cell>
        </row>
        <row r="1792">
          <cell r="A1792">
            <v>853661</v>
          </cell>
          <cell r="B1792" t="str">
            <v>Lamp holders for a voltage &lt;= 1.000 V</v>
          </cell>
          <cell r="C1792">
            <v>2352</v>
          </cell>
          <cell r="D1792">
            <v>1681</v>
          </cell>
          <cell r="E1792">
            <v>3121</v>
          </cell>
        </row>
        <row r="1793">
          <cell r="A1793">
            <v>846299</v>
          </cell>
          <cell r="B1793" t="str">
            <v>Presses, not hydraulic, for working metal (excluding forging, bending, folding, straightening ...</v>
          </cell>
          <cell r="C1793">
            <v>9753</v>
          </cell>
          <cell r="D1793">
            <v>7384</v>
          </cell>
          <cell r="E1793">
            <v>3115</v>
          </cell>
        </row>
        <row r="1794">
          <cell r="A1794">
            <v>842390</v>
          </cell>
          <cell r="B1794" t="str">
            <v>Weighing machine weights of all kinds; parts of weighing machinery, n.e.s.</v>
          </cell>
          <cell r="C1794">
            <v>3951</v>
          </cell>
          <cell r="D1794">
            <v>4080</v>
          </cell>
          <cell r="E1794">
            <v>3114</v>
          </cell>
        </row>
        <row r="1795">
          <cell r="A1795">
            <v>680421</v>
          </cell>
          <cell r="B1795" t="str">
            <v>Millstones, grindstones, grinding wheels and the like, without frameworks, for sharpening, ...</v>
          </cell>
          <cell r="C1795">
            <v>344</v>
          </cell>
          <cell r="D1795">
            <v>1958</v>
          </cell>
          <cell r="E1795">
            <v>3103</v>
          </cell>
        </row>
        <row r="1796">
          <cell r="A1796">
            <v>790400</v>
          </cell>
          <cell r="B1796" t="str">
            <v>Zinc bars, rods, profiles and wire, n.e.s.</v>
          </cell>
          <cell r="C1796">
            <v>11321</v>
          </cell>
          <cell r="D1796">
            <v>6080</v>
          </cell>
          <cell r="E1796">
            <v>3097</v>
          </cell>
        </row>
        <row r="1797">
          <cell r="A1797">
            <v>381511</v>
          </cell>
          <cell r="B1797" t="str">
            <v>Supported catalysts with nickel or a nickel compound as the active substance, n.e.s.</v>
          </cell>
          <cell r="C1797">
            <v>798</v>
          </cell>
          <cell r="D1797">
            <v>24279</v>
          </cell>
          <cell r="E1797">
            <v>3079</v>
          </cell>
        </row>
        <row r="1798">
          <cell r="A1798">
            <v>291539</v>
          </cell>
          <cell r="B1798" t="str">
            <v>Esters of acetic acid (excluding ethyl, vinyl, n-butyl and dinoseb [ISO] acetates)</v>
          </cell>
          <cell r="C1798">
            <v>2246</v>
          </cell>
          <cell r="D1798">
            <v>2853</v>
          </cell>
          <cell r="E1798">
            <v>3078</v>
          </cell>
        </row>
        <row r="1799">
          <cell r="A1799">
            <v>521139</v>
          </cell>
          <cell r="B1799" t="str">
            <v>Woven fabrics of cotton, containing predominantly, but &lt; 85% cotton by weight, mixed principally ...</v>
          </cell>
          <cell r="C1799">
            <v>2381</v>
          </cell>
          <cell r="D1799">
            <v>2496</v>
          </cell>
          <cell r="E1799">
            <v>3062</v>
          </cell>
        </row>
        <row r="1800">
          <cell r="A1800">
            <v>845939</v>
          </cell>
          <cell r="B1800" t="str">
            <v>Boring-milling machines for metals, not numerically controlled (excluding way-type unit head ...</v>
          </cell>
          <cell r="C1800">
            <v>400</v>
          </cell>
          <cell r="D1800">
            <v>107</v>
          </cell>
          <cell r="E1800">
            <v>3053</v>
          </cell>
        </row>
        <row r="1801">
          <cell r="A1801">
            <v>210420</v>
          </cell>
          <cell r="B1801" t="str">
            <v>Food preparations consisting of finely homogenised mixtures of two or more basic ingredients, ...</v>
          </cell>
          <cell r="C1801">
            <v>4360</v>
          </cell>
          <cell r="D1801">
            <v>2976</v>
          </cell>
          <cell r="E1801">
            <v>3047</v>
          </cell>
        </row>
        <row r="1802">
          <cell r="A1802">
            <v>844851</v>
          </cell>
          <cell r="B1802" t="str">
            <v>Sinkers, needles and other articles used in forming stitches, for machines of heading 8447</v>
          </cell>
          <cell r="C1802">
            <v>4452</v>
          </cell>
          <cell r="D1802">
            <v>5334</v>
          </cell>
          <cell r="E1802">
            <v>3047</v>
          </cell>
        </row>
        <row r="1803">
          <cell r="A1803">
            <v>741539</v>
          </cell>
          <cell r="B1803" t="str">
            <v>Screw hooks, screw rings and the like, threaded, of copper (excluding standard screws and bolts ...</v>
          </cell>
          <cell r="C1803">
            <v>2098</v>
          </cell>
          <cell r="D1803">
            <v>2378</v>
          </cell>
          <cell r="E1803">
            <v>3046</v>
          </cell>
        </row>
        <row r="1804">
          <cell r="A1804">
            <v>842919</v>
          </cell>
          <cell r="B1804" t="str">
            <v>Self-propelled bulldozers and angledozers, on wheels</v>
          </cell>
          <cell r="C1804">
            <v>3837</v>
          </cell>
          <cell r="D1804">
            <v>8508</v>
          </cell>
          <cell r="E1804">
            <v>3041</v>
          </cell>
        </row>
        <row r="1805">
          <cell r="A1805">
            <v>630260</v>
          </cell>
          <cell r="B1805" t="str">
            <v>Toilet linen and kitchen linen, of terry towelling or similar terry fabrics of cotton (excluding ...</v>
          </cell>
          <cell r="C1805">
            <v>3135</v>
          </cell>
          <cell r="D1805">
            <v>4126</v>
          </cell>
          <cell r="E1805">
            <v>3038</v>
          </cell>
        </row>
        <row r="1806">
          <cell r="A1806">
            <v>620630</v>
          </cell>
          <cell r="B1806" t="str">
            <v>Womens or girls blouses, shirts and shirt-blouses of cotton (excluding knitted or crocheted ...</v>
          </cell>
          <cell r="C1806">
            <v>10554</v>
          </cell>
          <cell r="D1806">
            <v>5284</v>
          </cell>
          <cell r="E1806">
            <v>3038</v>
          </cell>
        </row>
        <row r="1807">
          <cell r="A1807">
            <v>680911</v>
          </cell>
          <cell r="B1807" t="str">
            <v>Boards, sheets, panels, tiles and similar articles, of plaster or compositions based on plaster, ...</v>
          </cell>
          <cell r="C1807">
            <v>701</v>
          </cell>
          <cell r="D1807">
            <v>1996</v>
          </cell>
          <cell r="E1807">
            <v>3036</v>
          </cell>
        </row>
        <row r="1808">
          <cell r="A1808">
            <v>842542</v>
          </cell>
          <cell r="B1808" t="str">
            <v>Jacks and hoists, hydraulic (excluding built-in jacking systems used in garages)</v>
          </cell>
          <cell r="C1808">
            <v>5390</v>
          </cell>
          <cell r="D1808">
            <v>2464</v>
          </cell>
          <cell r="E1808">
            <v>3034</v>
          </cell>
        </row>
        <row r="1809">
          <cell r="A1809">
            <v>400819</v>
          </cell>
          <cell r="B1809" t="str">
            <v>Rods and profile shapes, of cellular rubber</v>
          </cell>
          <cell r="C1809">
            <v>2266</v>
          </cell>
          <cell r="D1809">
            <v>2476</v>
          </cell>
          <cell r="E1809">
            <v>3032</v>
          </cell>
        </row>
        <row r="1810">
          <cell r="A1810">
            <v>150420</v>
          </cell>
          <cell r="B1810" t="str">
            <v>Fats and oils of fish and their fractions, whether or not refined (excluding liver oils and ...</v>
          </cell>
          <cell r="C1810">
            <v>3055</v>
          </cell>
          <cell r="D1810">
            <v>5181</v>
          </cell>
          <cell r="E1810">
            <v>3031</v>
          </cell>
        </row>
        <row r="1811">
          <cell r="A1811">
            <v>710229</v>
          </cell>
          <cell r="B1811" t="str">
            <v>Industrial diamonds, worked, but not mounted or set (excluding unmounted stones for pick-up ...</v>
          </cell>
          <cell r="C1811">
            <v>1668</v>
          </cell>
          <cell r="D1811">
            <v>3496</v>
          </cell>
          <cell r="E1811">
            <v>3026</v>
          </cell>
        </row>
        <row r="1812">
          <cell r="A1812">
            <v>40120</v>
          </cell>
          <cell r="B1812" t="str">
            <v>Milk and cream of a fat content by weight of &gt; 1% but &lt;= 6%, not concentrated nor containing ...</v>
          </cell>
          <cell r="C1812">
            <v>1848</v>
          </cell>
          <cell r="D1812">
            <v>1114</v>
          </cell>
          <cell r="E1812">
            <v>3024</v>
          </cell>
        </row>
        <row r="1813">
          <cell r="A1813">
            <v>841320</v>
          </cell>
          <cell r="B1813" t="str">
            <v>Hand pumps for liquids (excluding those of subheading 8413.11 and 8413.19)</v>
          </cell>
          <cell r="C1813">
            <v>1486</v>
          </cell>
          <cell r="D1813">
            <v>2017</v>
          </cell>
          <cell r="E1813">
            <v>3017</v>
          </cell>
        </row>
        <row r="1814">
          <cell r="A1814">
            <v>853921</v>
          </cell>
          <cell r="B1814" t="str">
            <v>Tungsten halogen filament lamps (excluding sealed beam lamp units)</v>
          </cell>
          <cell r="C1814">
            <v>1610</v>
          </cell>
          <cell r="D1814">
            <v>1349</v>
          </cell>
          <cell r="E1814">
            <v>3017</v>
          </cell>
        </row>
        <row r="1815">
          <cell r="A1815">
            <v>400942</v>
          </cell>
          <cell r="B1815" t="str">
            <v>Tubes, pipes and hoses, of vulcanised rubber (excluding hard rubber), reinforced or otherwise ...</v>
          </cell>
          <cell r="C1815">
            <v>2245</v>
          </cell>
          <cell r="D1815">
            <v>2679</v>
          </cell>
          <cell r="E1815">
            <v>3015</v>
          </cell>
        </row>
        <row r="1816">
          <cell r="A1816">
            <v>851539</v>
          </cell>
          <cell r="B1816" t="str">
            <v>Machines for arc welding of metals, incl. plasma arc welding, neither fully nor partly automatic</v>
          </cell>
          <cell r="C1816">
            <v>2134</v>
          </cell>
          <cell r="D1816">
            <v>1839</v>
          </cell>
          <cell r="E1816">
            <v>3006</v>
          </cell>
        </row>
        <row r="1817">
          <cell r="A1817">
            <v>760900</v>
          </cell>
          <cell r="B1817" t="str">
            <v>Aluminium tube or pipe fittings (e.g., couplings, elbows, sleeves)</v>
          </cell>
          <cell r="C1817">
            <v>4366</v>
          </cell>
          <cell r="D1817">
            <v>3704</v>
          </cell>
          <cell r="E1817">
            <v>3003</v>
          </cell>
        </row>
        <row r="1818">
          <cell r="A1818">
            <v>200600</v>
          </cell>
          <cell r="B1818" t="str">
            <v>Vegetables, fruit, nuts, fruit-peel and other edible parts of plants, preserved by sugar (drained, ...</v>
          </cell>
          <cell r="C1818">
            <v>3544</v>
          </cell>
          <cell r="D1818">
            <v>4379</v>
          </cell>
          <cell r="E1818">
            <v>2993</v>
          </cell>
        </row>
        <row r="1819">
          <cell r="A1819">
            <v>721499</v>
          </cell>
          <cell r="B1819" t="str">
            <v>Bars and rods, of iron or non-alloy steel, only hot-rolled, only hot-drawn or only hot-extruded ...</v>
          </cell>
          <cell r="C1819">
            <v>2580</v>
          </cell>
          <cell r="D1819">
            <v>1786</v>
          </cell>
          <cell r="E1819">
            <v>2990</v>
          </cell>
        </row>
        <row r="1820">
          <cell r="A1820">
            <v>390920</v>
          </cell>
          <cell r="B1820" t="str">
            <v>Melamine resins, in primary forms</v>
          </cell>
          <cell r="C1820">
            <v>4210</v>
          </cell>
          <cell r="D1820">
            <v>3593</v>
          </cell>
          <cell r="E1820">
            <v>2985</v>
          </cell>
        </row>
        <row r="1821">
          <cell r="A1821">
            <v>420229</v>
          </cell>
          <cell r="B1821" t="str">
            <v>Handbags, whether or not with shoulder strap, incl. those without handle, with outer surface ...</v>
          </cell>
          <cell r="C1821">
            <v>11301</v>
          </cell>
          <cell r="D1821">
            <v>7768</v>
          </cell>
          <cell r="E1821">
            <v>2981</v>
          </cell>
        </row>
        <row r="1822">
          <cell r="A1822">
            <v>961310</v>
          </cell>
          <cell r="B1822" t="str">
            <v>Pocket lighters, gas fuelled, non-refillable</v>
          </cell>
          <cell r="C1822">
            <v>2985</v>
          </cell>
          <cell r="D1822">
            <v>4754</v>
          </cell>
          <cell r="E1822">
            <v>2971</v>
          </cell>
        </row>
        <row r="1823">
          <cell r="A1823">
            <v>285390</v>
          </cell>
          <cell r="B1823" t="str">
            <v>Phosphides, whether or not chemically defined (excl. ferrophosphorus); inorganic compounds, ...</v>
          </cell>
          <cell r="C1823">
            <v>1673</v>
          </cell>
          <cell r="D1823">
            <v>3116</v>
          </cell>
          <cell r="E1823">
            <v>2971</v>
          </cell>
        </row>
        <row r="1824">
          <cell r="A1824">
            <v>540720</v>
          </cell>
          <cell r="B1824" t="str">
            <v>Woven fabrics of strip or the like, of synthetic filament, incl. monofilament of &gt;= 67 decitex ...</v>
          </cell>
          <cell r="C1824">
            <v>2676</v>
          </cell>
          <cell r="D1824">
            <v>390</v>
          </cell>
          <cell r="E1824">
            <v>2969</v>
          </cell>
        </row>
        <row r="1825">
          <cell r="A1825">
            <v>820590</v>
          </cell>
          <cell r="B1825" t="str">
            <v>Anvils; portable forges; hand- or pedal-operated grinding wheels with frameworks; sets of articles ...</v>
          </cell>
          <cell r="C1825">
            <v>2424</v>
          </cell>
          <cell r="D1825">
            <v>3977</v>
          </cell>
          <cell r="E1825">
            <v>2965</v>
          </cell>
        </row>
        <row r="1826">
          <cell r="A1826">
            <v>480524</v>
          </cell>
          <cell r="B1826" t="str">
            <v>Testliner "recycled liner board", uncoated, in rolls of a width &gt; 36 cm or in square or rectangular ...</v>
          </cell>
          <cell r="C1826">
            <v>3136</v>
          </cell>
          <cell r="D1826">
            <v>2834</v>
          </cell>
          <cell r="E1826">
            <v>2960</v>
          </cell>
        </row>
        <row r="1827">
          <cell r="A1827">
            <v>851130</v>
          </cell>
          <cell r="B1827" t="str">
            <v>Distributors and ignition coils of a kind used for spark-ignition or compression-ignition internal ...</v>
          </cell>
          <cell r="C1827">
            <v>2943</v>
          </cell>
          <cell r="D1827">
            <v>2863</v>
          </cell>
          <cell r="E1827">
            <v>2950</v>
          </cell>
        </row>
        <row r="1828">
          <cell r="A1828">
            <v>731823</v>
          </cell>
          <cell r="B1828" t="str">
            <v>Rivets of iron or steel (excluding tubular and bifurcated rivets for particular uses)</v>
          </cell>
          <cell r="C1828">
            <v>1310</v>
          </cell>
          <cell r="D1828">
            <v>1765</v>
          </cell>
          <cell r="E1828">
            <v>2944</v>
          </cell>
        </row>
        <row r="1829">
          <cell r="A1829">
            <v>510521</v>
          </cell>
          <cell r="B1829" t="str">
            <v>Wool, combed, in fragments "open tops"</v>
          </cell>
          <cell r="C1829">
            <v>986</v>
          </cell>
          <cell r="D1829">
            <v>2531</v>
          </cell>
          <cell r="E1829">
            <v>2943</v>
          </cell>
        </row>
        <row r="1830">
          <cell r="A1830">
            <v>200540</v>
          </cell>
          <cell r="B1830" t="str">
            <v>Peas "Pisum Sativum", prepared or preserved otherwise than by vinegar or acetic acid (excluding ...</v>
          </cell>
          <cell r="C1830">
            <v>3248</v>
          </cell>
          <cell r="D1830">
            <v>2617</v>
          </cell>
          <cell r="E1830">
            <v>2938</v>
          </cell>
        </row>
        <row r="1831">
          <cell r="A1831">
            <v>920290</v>
          </cell>
          <cell r="B1831" t="str">
            <v>Guitars, harps and other string musical instruments (excluding with keyboard and those played ...</v>
          </cell>
          <cell r="C1831">
            <v>379</v>
          </cell>
          <cell r="D1831">
            <v>2528</v>
          </cell>
          <cell r="E1831">
            <v>2938</v>
          </cell>
        </row>
        <row r="1832">
          <cell r="A1832">
            <v>40310</v>
          </cell>
          <cell r="B1832" t="str">
            <v>Yogurt, whether or not flavoured or containing added sugar or other sweetening matter, fruits, ...</v>
          </cell>
          <cell r="C1832">
            <v>4187</v>
          </cell>
          <cell r="D1832">
            <v>3091</v>
          </cell>
          <cell r="E1832">
            <v>2936</v>
          </cell>
        </row>
        <row r="1833">
          <cell r="A1833">
            <v>902710</v>
          </cell>
          <cell r="B1833" t="str">
            <v>Gas or smoke analysis apparatus</v>
          </cell>
          <cell r="C1833">
            <v>3719</v>
          </cell>
          <cell r="D1833">
            <v>2725</v>
          </cell>
          <cell r="E1833">
            <v>2935</v>
          </cell>
        </row>
        <row r="1834">
          <cell r="A1834">
            <v>30326</v>
          </cell>
          <cell r="B1834" t="str">
            <v>Frozen eels "Anguilla spp."</v>
          </cell>
          <cell r="C1834">
            <v>4095</v>
          </cell>
          <cell r="D1834">
            <v>2135</v>
          </cell>
          <cell r="E1834">
            <v>2921</v>
          </cell>
        </row>
        <row r="1835">
          <cell r="A1835">
            <v>220410</v>
          </cell>
          <cell r="B1835" t="str">
            <v>Sparkling wine of fresh grapes</v>
          </cell>
          <cell r="C1835">
            <v>2402</v>
          </cell>
          <cell r="D1835">
            <v>3080</v>
          </cell>
          <cell r="E1835">
            <v>2916</v>
          </cell>
        </row>
        <row r="1836">
          <cell r="A1836">
            <v>860210</v>
          </cell>
          <cell r="B1836" t="str">
            <v>Diesel-electric locomotives</v>
          </cell>
          <cell r="C1836">
            <v>0</v>
          </cell>
          <cell r="D1836">
            <v>4330</v>
          </cell>
          <cell r="E1836">
            <v>2916</v>
          </cell>
        </row>
        <row r="1837">
          <cell r="A1837">
            <v>850990</v>
          </cell>
          <cell r="B1837" t="str">
            <v>Parts of electromechanical domestic appliances, with self-contained electric motor, n.e.s. ...</v>
          </cell>
          <cell r="C1837">
            <v>3921</v>
          </cell>
          <cell r="D1837">
            <v>4719</v>
          </cell>
          <cell r="E1837">
            <v>2911</v>
          </cell>
        </row>
        <row r="1838">
          <cell r="A1838">
            <v>800200</v>
          </cell>
          <cell r="B1838" t="str">
            <v>Tin waste and scrap (excluding ash and residues from the manufacture of tin of heading 2620, ...</v>
          </cell>
          <cell r="C1838">
            <v>1674</v>
          </cell>
          <cell r="D1838">
            <v>15596</v>
          </cell>
          <cell r="E1838">
            <v>2910</v>
          </cell>
        </row>
        <row r="1839">
          <cell r="A1839">
            <v>282619</v>
          </cell>
          <cell r="B1839" t="str">
            <v>Fluorides (excluding of aluminium and mercury)</v>
          </cell>
          <cell r="C1839">
            <v>4259</v>
          </cell>
          <cell r="D1839">
            <v>4172</v>
          </cell>
          <cell r="E1839">
            <v>2909</v>
          </cell>
        </row>
        <row r="1840">
          <cell r="A1840">
            <v>151211</v>
          </cell>
          <cell r="B1840" t="str">
            <v>Crude sunflower-seed or safflower oil</v>
          </cell>
          <cell r="C1840">
            <v>9204</v>
          </cell>
          <cell r="D1840">
            <v>10713</v>
          </cell>
          <cell r="E1840">
            <v>2906</v>
          </cell>
        </row>
        <row r="1841">
          <cell r="A1841">
            <v>847480</v>
          </cell>
          <cell r="B1841" t="str">
            <v>Machinery for agglomerating, shaping or moulding solid mineral fuels, ceramic paste, unhardened ...</v>
          </cell>
          <cell r="C1841">
            <v>3374</v>
          </cell>
          <cell r="D1841">
            <v>6415</v>
          </cell>
          <cell r="E1841">
            <v>2892</v>
          </cell>
        </row>
        <row r="1842">
          <cell r="A1842">
            <v>160249</v>
          </cell>
          <cell r="B1842" t="str">
            <v>Prepared or preserved meat and offal of swine, incl. mixtures (excluding hams, shoulders and ...</v>
          </cell>
          <cell r="C1842">
            <v>3579</v>
          </cell>
          <cell r="D1842">
            <v>5029</v>
          </cell>
          <cell r="E1842">
            <v>2884</v>
          </cell>
        </row>
        <row r="1843">
          <cell r="A1843">
            <v>960891</v>
          </cell>
          <cell r="B1843" t="str">
            <v>Pen nibs and nib points</v>
          </cell>
          <cell r="C1843">
            <v>1882</v>
          </cell>
          <cell r="D1843">
            <v>1279</v>
          </cell>
          <cell r="E1843">
            <v>2878</v>
          </cell>
        </row>
        <row r="1844">
          <cell r="A1844">
            <v>841520</v>
          </cell>
          <cell r="B1844" t="str">
            <v>Air conditioning machines of a kind used for persons, in motor vehicles</v>
          </cell>
          <cell r="C1844">
            <v>1049</v>
          </cell>
          <cell r="D1844">
            <v>2262</v>
          </cell>
          <cell r="E1844">
            <v>2874</v>
          </cell>
        </row>
        <row r="1845">
          <cell r="A1845">
            <v>847720</v>
          </cell>
          <cell r="B1845" t="str">
            <v>Extruders for working rubber or plastics</v>
          </cell>
          <cell r="C1845">
            <v>1461</v>
          </cell>
          <cell r="D1845">
            <v>1546</v>
          </cell>
          <cell r="E1845">
            <v>2871</v>
          </cell>
        </row>
        <row r="1846">
          <cell r="A1846">
            <v>761510</v>
          </cell>
          <cell r="B1846" t="str">
            <v>Table, kitchen or other household articles and parts thereof, and pot scourers and scouring ...</v>
          </cell>
          <cell r="C1846">
            <v>2470</v>
          </cell>
          <cell r="D1846">
            <v>2889</v>
          </cell>
          <cell r="E1846">
            <v>2867</v>
          </cell>
        </row>
        <row r="1847">
          <cell r="A1847">
            <v>830230</v>
          </cell>
          <cell r="B1847" t="str">
            <v>Base metal mountings, fittings and similar articles suitable for motor vehicles (excluding ...</v>
          </cell>
          <cell r="C1847">
            <v>2408</v>
          </cell>
          <cell r="D1847">
            <v>2725</v>
          </cell>
          <cell r="E1847">
            <v>2861</v>
          </cell>
        </row>
        <row r="1848">
          <cell r="A1848">
            <v>720690</v>
          </cell>
          <cell r="B1848" t="str">
            <v>Iron and non-alloy steel, in puddled bars or other primary forms (excluding ingots, remelted ...</v>
          </cell>
          <cell r="C1848">
            <v>1</v>
          </cell>
          <cell r="D1848">
            <v>645</v>
          </cell>
          <cell r="E1848">
            <v>2844</v>
          </cell>
        </row>
        <row r="1849">
          <cell r="A1849">
            <v>731520</v>
          </cell>
          <cell r="B1849" t="str">
            <v>Skid chain for motor vehicles, of iron or steel</v>
          </cell>
          <cell r="C1849">
            <v>895</v>
          </cell>
          <cell r="D1849">
            <v>1378</v>
          </cell>
          <cell r="E1849">
            <v>2844</v>
          </cell>
        </row>
        <row r="1850">
          <cell r="A1850">
            <v>560391</v>
          </cell>
          <cell r="B1850" t="str">
            <v>Nonwovens, whether or not impregnated, coated, covered or laminated, n.e.s., weighing &lt;= 25 ...</v>
          </cell>
          <cell r="C1850">
            <v>2980</v>
          </cell>
          <cell r="D1850">
            <v>2783</v>
          </cell>
          <cell r="E1850">
            <v>2842</v>
          </cell>
        </row>
        <row r="1851">
          <cell r="A1851">
            <v>284190</v>
          </cell>
          <cell r="B1851" t="str">
            <v>Salts of oxometallic or peroxometallic acids (excluding chromates, dichromates, peroxochromates, ...</v>
          </cell>
          <cell r="C1851">
            <v>4177</v>
          </cell>
          <cell r="D1851">
            <v>5280</v>
          </cell>
          <cell r="E1851">
            <v>2842</v>
          </cell>
        </row>
        <row r="1852">
          <cell r="A1852">
            <v>121293</v>
          </cell>
          <cell r="B1852" t="str">
            <v>Sugar cane, fresh, chilled, frozen or dried, whether or not ground</v>
          </cell>
          <cell r="C1852">
            <v>2719</v>
          </cell>
          <cell r="D1852">
            <v>2564</v>
          </cell>
          <cell r="E1852">
            <v>2830</v>
          </cell>
        </row>
        <row r="1853">
          <cell r="A1853">
            <v>401170</v>
          </cell>
          <cell r="B1853" t="str">
            <v>New pneumatic tyres, of rubber, of a kind used on agricultural or forestry vehicles and machines</v>
          </cell>
          <cell r="C1853">
            <v>30261</v>
          </cell>
          <cell r="D1853">
            <v>24104</v>
          </cell>
          <cell r="E1853">
            <v>2830</v>
          </cell>
        </row>
        <row r="1854">
          <cell r="A1854">
            <v>220870</v>
          </cell>
          <cell r="B1854" t="str">
            <v>Liqueurs and cordials</v>
          </cell>
          <cell r="C1854">
            <v>2773</v>
          </cell>
          <cell r="D1854">
            <v>3534</v>
          </cell>
          <cell r="E1854">
            <v>2822</v>
          </cell>
        </row>
        <row r="1855">
          <cell r="A1855">
            <v>281511</v>
          </cell>
          <cell r="B1855" t="str">
            <v>Sodium hydroxide "caustic soda" solid</v>
          </cell>
          <cell r="C1855">
            <v>4061</v>
          </cell>
          <cell r="D1855">
            <v>5706</v>
          </cell>
          <cell r="E1855">
            <v>2819</v>
          </cell>
        </row>
        <row r="1856">
          <cell r="A1856">
            <v>392059</v>
          </cell>
          <cell r="B1856" t="str">
            <v>Plates, sheets, film, foil and strip, of non-cellular acrylic polymers, not reinforced, laminated, ...</v>
          </cell>
          <cell r="C1856">
            <v>4878</v>
          </cell>
          <cell r="D1856">
            <v>3372</v>
          </cell>
          <cell r="E1856">
            <v>2811</v>
          </cell>
        </row>
        <row r="1857">
          <cell r="A1857">
            <v>680221</v>
          </cell>
          <cell r="B1857" t="str">
            <v>Marble, travertine and alabaster articles thereof, simply cut or sawn, with a flat or even ...</v>
          </cell>
          <cell r="C1857">
            <v>140</v>
          </cell>
          <cell r="D1857">
            <v>906</v>
          </cell>
          <cell r="E1857">
            <v>2806</v>
          </cell>
        </row>
        <row r="1858">
          <cell r="A1858">
            <v>300449</v>
          </cell>
          <cell r="B1858" t="str">
            <v>Medicaments containing alkaloids or derivatives thereof, not containing hormones, steroids ...</v>
          </cell>
          <cell r="C1858">
            <v>19</v>
          </cell>
          <cell r="D1858">
            <v>1335</v>
          </cell>
          <cell r="E1858">
            <v>2801</v>
          </cell>
        </row>
        <row r="1859">
          <cell r="A1859">
            <v>610459</v>
          </cell>
          <cell r="B1859" t="str">
            <v>Womens or girls skirts and divided skirts of textile materials, knitted or crocheted (excluding ...</v>
          </cell>
          <cell r="C1859">
            <v>209</v>
          </cell>
          <cell r="D1859">
            <v>993</v>
          </cell>
          <cell r="E1859">
            <v>2797</v>
          </cell>
        </row>
        <row r="1860">
          <cell r="A1860">
            <v>880310</v>
          </cell>
          <cell r="B1860" t="str">
            <v>Propellers and rotors and parts thereof, for aircraft, n.e.s.</v>
          </cell>
          <cell r="C1860">
            <v>1783</v>
          </cell>
          <cell r="D1860">
            <v>1406</v>
          </cell>
          <cell r="E1860">
            <v>2797</v>
          </cell>
        </row>
        <row r="1861">
          <cell r="A1861">
            <v>630629</v>
          </cell>
          <cell r="B1861" t="str">
            <v>Tents of textile materials (excluding of synthetic fibres, and umbrella and play tents)</v>
          </cell>
          <cell r="C1861">
            <v>911</v>
          </cell>
          <cell r="D1861">
            <v>1963</v>
          </cell>
          <cell r="E1861">
            <v>2779</v>
          </cell>
        </row>
        <row r="1862">
          <cell r="A1862">
            <v>80540</v>
          </cell>
          <cell r="B1862" t="str">
            <v>Fresh or dried grapefruit</v>
          </cell>
          <cell r="C1862">
            <v>3182</v>
          </cell>
          <cell r="D1862">
            <v>3055</v>
          </cell>
          <cell r="E1862">
            <v>2777</v>
          </cell>
        </row>
        <row r="1863">
          <cell r="A1863">
            <v>30749</v>
          </cell>
          <cell r="B1863" t="str">
            <v>Cuttle fish "Sepia officinalis, Rossia macrosoma, Sepiola spp." and squid "Ommastrephes spp., ...</v>
          </cell>
          <cell r="C1863">
            <v>19112</v>
          </cell>
          <cell r="D1863">
            <v>2501</v>
          </cell>
          <cell r="E1863">
            <v>2775</v>
          </cell>
        </row>
        <row r="1864">
          <cell r="A1864">
            <v>80620</v>
          </cell>
          <cell r="B1864" t="str">
            <v>Dried grapes</v>
          </cell>
          <cell r="C1864">
            <v>808</v>
          </cell>
          <cell r="D1864">
            <v>975</v>
          </cell>
          <cell r="E1864">
            <v>2770</v>
          </cell>
        </row>
        <row r="1865">
          <cell r="A1865">
            <v>420329</v>
          </cell>
          <cell r="B1865" t="str">
            <v>Gloves, mittens and mitts, of leather or composition leather (excluding special sports gloves)</v>
          </cell>
          <cell r="C1865">
            <v>1326</v>
          </cell>
          <cell r="D1865">
            <v>1093</v>
          </cell>
          <cell r="E1865">
            <v>2767</v>
          </cell>
        </row>
        <row r="1866">
          <cell r="A1866">
            <v>810820</v>
          </cell>
          <cell r="B1866" t="str">
            <v>Unwrought titanium; titanium powders</v>
          </cell>
          <cell r="C1866">
            <v>9210</v>
          </cell>
          <cell r="D1866">
            <v>2625</v>
          </cell>
          <cell r="E1866">
            <v>2761</v>
          </cell>
        </row>
        <row r="1867">
          <cell r="A1867">
            <v>853221</v>
          </cell>
          <cell r="B1867" t="str">
            <v>Fixed electrical capacitors, tantalum (excluding power capacitors)</v>
          </cell>
          <cell r="C1867">
            <v>12373</v>
          </cell>
          <cell r="D1867">
            <v>1220</v>
          </cell>
          <cell r="E1867">
            <v>2760</v>
          </cell>
        </row>
        <row r="1868">
          <cell r="A1868">
            <v>80119</v>
          </cell>
          <cell r="B1868" t="str">
            <v>Fresh coconuts, whether or not shelled or peeled (excluding in the inner shell "endocarp")</v>
          </cell>
          <cell r="C1868">
            <v>4875</v>
          </cell>
          <cell r="D1868">
            <v>1866</v>
          </cell>
          <cell r="E1868">
            <v>2759</v>
          </cell>
        </row>
        <row r="1869">
          <cell r="A1869">
            <v>441300</v>
          </cell>
          <cell r="B1869" t="str">
            <v>Metallised wood and other densified wood in blocks, plates, strips or profile shapes</v>
          </cell>
          <cell r="C1869">
            <v>2175</v>
          </cell>
          <cell r="D1869">
            <v>2514</v>
          </cell>
          <cell r="E1869">
            <v>2755</v>
          </cell>
        </row>
        <row r="1870">
          <cell r="A1870">
            <v>481029</v>
          </cell>
          <cell r="B1870" t="str">
            <v>Paper and paperboard used for writing, printing or other graphic purposes, of which &gt; 10% by ...</v>
          </cell>
          <cell r="C1870">
            <v>2676</v>
          </cell>
          <cell r="D1870">
            <v>1910</v>
          </cell>
          <cell r="E1870">
            <v>2755</v>
          </cell>
        </row>
        <row r="1871">
          <cell r="A1871">
            <v>40410</v>
          </cell>
          <cell r="B1871" t="str">
            <v>Whey and modified whey, whether or not concentrated or containing added sugar or other sweetening ...</v>
          </cell>
          <cell r="C1871">
            <v>1982</v>
          </cell>
          <cell r="D1871">
            <v>1181</v>
          </cell>
          <cell r="E1871">
            <v>2751</v>
          </cell>
        </row>
        <row r="1872">
          <cell r="A1872">
            <v>721510</v>
          </cell>
          <cell r="B1872" t="str">
            <v>Bars and rods, of non-alloy free-cutting steel, not further worked than cold-formed or col ...</v>
          </cell>
          <cell r="C1872">
            <v>3064</v>
          </cell>
          <cell r="D1872">
            <v>4126</v>
          </cell>
          <cell r="E1872">
            <v>2743</v>
          </cell>
        </row>
        <row r="1873">
          <cell r="A1873">
            <v>621320</v>
          </cell>
          <cell r="B1873" t="str">
            <v>Handkerchiefs of cotton, of which no side exceeds 60 cm (excluding knitted or crocheted)</v>
          </cell>
          <cell r="C1873">
            <v>3829</v>
          </cell>
          <cell r="D1873">
            <v>3091</v>
          </cell>
          <cell r="E1873">
            <v>2738</v>
          </cell>
        </row>
        <row r="1874">
          <cell r="A1874">
            <v>252520</v>
          </cell>
          <cell r="B1874" t="str">
            <v>Mica powder</v>
          </cell>
          <cell r="C1874">
            <v>2705</v>
          </cell>
          <cell r="D1874">
            <v>2904</v>
          </cell>
          <cell r="E1874">
            <v>2737</v>
          </cell>
        </row>
        <row r="1875">
          <cell r="A1875">
            <v>740990</v>
          </cell>
          <cell r="B1875" t="str">
            <v>Plates, sheets and strip, of copper alloys, of a thickness of &gt; 0,15 mm (excluding copper-zinc ...</v>
          </cell>
          <cell r="C1875">
            <v>10837</v>
          </cell>
          <cell r="D1875">
            <v>12408</v>
          </cell>
          <cell r="E1875">
            <v>2734</v>
          </cell>
        </row>
        <row r="1876">
          <cell r="A1876">
            <v>853929</v>
          </cell>
          <cell r="B1876" t="str">
            <v>Filament lamps, electric (excluding tungsten halogen lamps, lamps of a power &lt;= 200 W and for ...</v>
          </cell>
          <cell r="C1876">
            <v>498</v>
          </cell>
          <cell r="D1876">
            <v>782</v>
          </cell>
          <cell r="E1876">
            <v>2730</v>
          </cell>
        </row>
        <row r="1877">
          <cell r="A1877">
            <v>285000</v>
          </cell>
          <cell r="B1877" t="str">
            <v>Hydrides, nitrides, azides, silicides and borides, whether or not chemically defined (excluding ...</v>
          </cell>
          <cell r="C1877">
            <v>1966</v>
          </cell>
          <cell r="D1877">
            <v>1991</v>
          </cell>
          <cell r="E1877">
            <v>2726</v>
          </cell>
        </row>
        <row r="1878">
          <cell r="A1878">
            <v>722720</v>
          </cell>
          <cell r="B1878" t="str">
            <v>Bars and rods of silico-manganese steel, hot-rolled, in irregularly wound coils</v>
          </cell>
          <cell r="C1878">
            <v>5</v>
          </cell>
          <cell r="D1878">
            <v>14</v>
          </cell>
          <cell r="E1878">
            <v>2713</v>
          </cell>
        </row>
        <row r="1879">
          <cell r="A1879">
            <v>910211</v>
          </cell>
          <cell r="B1879" t="str">
            <v>Wrist-watches, whether or not incorporating a stop-watch facility, electrically operated, with ...</v>
          </cell>
          <cell r="C1879">
            <v>5975</v>
          </cell>
          <cell r="D1879">
            <v>14041</v>
          </cell>
          <cell r="E1879">
            <v>2707</v>
          </cell>
        </row>
        <row r="1880">
          <cell r="A1880">
            <v>20319</v>
          </cell>
          <cell r="B1880" t="str">
            <v>Fresh or chilled meat of swine (excluding carcases and half-carcases, and hams, shoulders and ...</v>
          </cell>
          <cell r="C1880">
            <v>2924</v>
          </cell>
          <cell r="D1880">
            <v>3205</v>
          </cell>
          <cell r="E1880">
            <v>2704</v>
          </cell>
        </row>
        <row r="1881">
          <cell r="A1881">
            <v>848710</v>
          </cell>
          <cell r="B1881" t="str">
            <v>Ships or boats propellers and blades therefor</v>
          </cell>
          <cell r="C1881">
            <v>3591</v>
          </cell>
          <cell r="D1881">
            <v>3165</v>
          </cell>
          <cell r="E1881">
            <v>2691</v>
          </cell>
        </row>
        <row r="1882">
          <cell r="A1882">
            <v>290512</v>
          </cell>
          <cell r="B1882" t="str">
            <v>Propan-1-ol "propyl alcohol" and propan-2-ol "isopropyl alcohol"</v>
          </cell>
          <cell r="C1882">
            <v>3469</v>
          </cell>
          <cell r="D1882">
            <v>2774</v>
          </cell>
          <cell r="E1882">
            <v>2686</v>
          </cell>
        </row>
        <row r="1883">
          <cell r="A1883">
            <v>680422</v>
          </cell>
          <cell r="B1883" t="str">
            <v>Millstones, grindstones, grinding wheels and the like, without frameworks, for sharpening, ...</v>
          </cell>
          <cell r="C1883">
            <v>1535</v>
          </cell>
          <cell r="D1883">
            <v>2294</v>
          </cell>
          <cell r="E1883">
            <v>2682</v>
          </cell>
        </row>
        <row r="1884">
          <cell r="A1884">
            <v>281420</v>
          </cell>
          <cell r="B1884" t="str">
            <v>Ammonia in aqueous solution</v>
          </cell>
          <cell r="C1884">
            <v>835</v>
          </cell>
          <cell r="D1884">
            <v>3903</v>
          </cell>
          <cell r="E1884">
            <v>2678</v>
          </cell>
        </row>
        <row r="1885">
          <cell r="A1885">
            <v>441510</v>
          </cell>
          <cell r="B1885" t="str">
            <v>Cases, boxes, crates, drums and similar packings, of wood; cable-drums of wood</v>
          </cell>
          <cell r="C1885">
            <v>1387</v>
          </cell>
          <cell r="D1885">
            <v>1951</v>
          </cell>
          <cell r="E1885">
            <v>2651</v>
          </cell>
        </row>
        <row r="1886">
          <cell r="A1886">
            <v>441840</v>
          </cell>
          <cell r="B1886" t="str">
            <v>Wooden shuttering for concrete constructional work (excluding plywood boarding)</v>
          </cell>
          <cell r="C1886">
            <v>2086</v>
          </cell>
          <cell r="D1886">
            <v>1468</v>
          </cell>
          <cell r="E1886">
            <v>2650</v>
          </cell>
        </row>
        <row r="1887">
          <cell r="A1887">
            <v>110311</v>
          </cell>
          <cell r="B1887" t="str">
            <v>Groats and meal of wheat</v>
          </cell>
          <cell r="C1887">
            <v>3114</v>
          </cell>
          <cell r="D1887">
            <v>2371</v>
          </cell>
          <cell r="E1887">
            <v>2632</v>
          </cell>
        </row>
        <row r="1888">
          <cell r="A1888">
            <v>30520</v>
          </cell>
          <cell r="B1888" t="str">
            <v>Fish livers and roes, dried, smoked, salted or in brine</v>
          </cell>
          <cell r="C1888">
            <v>1006</v>
          </cell>
          <cell r="D1888">
            <v>1298</v>
          </cell>
          <cell r="E1888">
            <v>2620</v>
          </cell>
        </row>
        <row r="1889">
          <cell r="A1889">
            <v>550620</v>
          </cell>
          <cell r="B1889" t="str">
            <v>Staple fibres of polyesters, carded, combed or otherwise processed for spinning</v>
          </cell>
          <cell r="C1889">
            <v>0</v>
          </cell>
          <cell r="D1889">
            <v>8</v>
          </cell>
          <cell r="E1889">
            <v>2613</v>
          </cell>
        </row>
        <row r="1890">
          <cell r="A1890">
            <v>300670</v>
          </cell>
          <cell r="B1890" t="str">
            <v>Gel preparations designed to be used in human or veterinary medicine as a lubricant for parts ...</v>
          </cell>
          <cell r="C1890">
            <v>4416</v>
          </cell>
          <cell r="D1890">
            <v>5941</v>
          </cell>
          <cell r="E1890">
            <v>2595</v>
          </cell>
        </row>
        <row r="1891">
          <cell r="A1891">
            <v>730300</v>
          </cell>
          <cell r="B1891" t="str">
            <v>Tubes, pipes and hollow profiles, of cast iron</v>
          </cell>
          <cell r="C1891">
            <v>5171</v>
          </cell>
          <cell r="D1891">
            <v>4647</v>
          </cell>
          <cell r="E1891">
            <v>2589</v>
          </cell>
        </row>
        <row r="1892">
          <cell r="A1892">
            <v>732510</v>
          </cell>
          <cell r="B1892" t="str">
            <v>Articles of non-malleable cast iron, n.e.s.</v>
          </cell>
          <cell r="C1892">
            <v>4058</v>
          </cell>
          <cell r="D1892">
            <v>6937</v>
          </cell>
          <cell r="E1892">
            <v>2586</v>
          </cell>
        </row>
        <row r="1893">
          <cell r="A1893">
            <v>281121</v>
          </cell>
          <cell r="B1893" t="str">
            <v>Carbon dioxide</v>
          </cell>
          <cell r="C1893">
            <v>3391</v>
          </cell>
          <cell r="D1893">
            <v>3783</v>
          </cell>
          <cell r="E1893">
            <v>2580</v>
          </cell>
        </row>
        <row r="1894">
          <cell r="A1894">
            <v>722691</v>
          </cell>
          <cell r="B1894" t="str">
            <v>Flat-rolled products of alloy steel other than stainless, of a width of &lt; 600 mm, not further ...</v>
          </cell>
          <cell r="C1894">
            <v>211</v>
          </cell>
          <cell r="D1894">
            <v>489</v>
          </cell>
          <cell r="E1894">
            <v>2577</v>
          </cell>
        </row>
        <row r="1895">
          <cell r="A1895">
            <v>701790</v>
          </cell>
          <cell r="B1895" t="str">
            <v>Laboratory, hygienic or pharmaceutical glassware, whether or not graduated or calibrated (excluding ...</v>
          </cell>
          <cell r="C1895">
            <v>3499</v>
          </cell>
          <cell r="D1895">
            <v>2932</v>
          </cell>
          <cell r="E1895">
            <v>2577</v>
          </cell>
        </row>
        <row r="1896">
          <cell r="A1896">
            <v>843110</v>
          </cell>
          <cell r="B1896" t="str">
            <v>Parts of pulley tackles and hoists (other than skip hoists), winches, capstans and jacks, n.e.s.</v>
          </cell>
          <cell r="C1896">
            <v>3540</v>
          </cell>
          <cell r="D1896">
            <v>2760</v>
          </cell>
          <cell r="E1896">
            <v>2576</v>
          </cell>
        </row>
        <row r="1897">
          <cell r="A1897">
            <v>30742</v>
          </cell>
          <cell r="B1897" t="str">
            <v>Cuttle fish and squid, live, fresh or chilled, with or without shell</v>
          </cell>
          <cell r="C1897">
            <v>2479</v>
          </cell>
          <cell r="D1897">
            <v>2141</v>
          </cell>
          <cell r="E1897">
            <v>2569</v>
          </cell>
        </row>
        <row r="1898">
          <cell r="A1898">
            <v>630231</v>
          </cell>
          <cell r="B1898" t="str">
            <v>Bedlinen of cotton (excluding printed, knitted or crocheted)</v>
          </cell>
          <cell r="C1898">
            <v>1733</v>
          </cell>
          <cell r="D1898">
            <v>7791</v>
          </cell>
          <cell r="E1898">
            <v>2568</v>
          </cell>
        </row>
        <row r="1899">
          <cell r="A1899">
            <v>722012</v>
          </cell>
          <cell r="B1899" t="str">
            <v>Flat-rolled products of stainless steel, of a width of &lt; 600 mm, not further worked than hot-rolled, ...</v>
          </cell>
          <cell r="C1899">
            <v>10151</v>
          </cell>
          <cell r="D1899">
            <v>3052</v>
          </cell>
          <cell r="E1899">
            <v>2567</v>
          </cell>
        </row>
        <row r="1900">
          <cell r="A1900">
            <v>850434</v>
          </cell>
          <cell r="B1900" t="str">
            <v>Transformers having a power handling capacity &gt; 500 kVA (excluding liquid dielectric transformers)</v>
          </cell>
          <cell r="C1900">
            <v>64996</v>
          </cell>
          <cell r="D1900">
            <v>34988</v>
          </cell>
          <cell r="E1900">
            <v>2557</v>
          </cell>
        </row>
        <row r="1901">
          <cell r="A1901">
            <v>900390</v>
          </cell>
          <cell r="B1901" t="str">
            <v>Parts of frames and mountings for spectacles, goggles or the like, n.e.s.</v>
          </cell>
          <cell r="C1901">
            <v>1518</v>
          </cell>
          <cell r="D1901">
            <v>2082</v>
          </cell>
          <cell r="E1901">
            <v>2554</v>
          </cell>
        </row>
        <row r="1902">
          <cell r="A1902">
            <v>870422</v>
          </cell>
          <cell r="B1902" t="str">
            <v>Motor vehicles for the transport of goods, with compression-ignition internal combustion piston ...</v>
          </cell>
          <cell r="C1902">
            <v>7496</v>
          </cell>
          <cell r="D1902">
            <v>11599</v>
          </cell>
          <cell r="E1902">
            <v>2552</v>
          </cell>
        </row>
        <row r="1903">
          <cell r="A1903">
            <v>611430</v>
          </cell>
          <cell r="B1903" t="str">
            <v>Special garments for professional, sporting or other purposes, n.e.s., of man-made fibres, ...</v>
          </cell>
          <cell r="C1903">
            <v>1734</v>
          </cell>
          <cell r="D1903">
            <v>2610</v>
          </cell>
          <cell r="E1903">
            <v>2548</v>
          </cell>
        </row>
        <row r="1904">
          <cell r="A1904">
            <v>401692</v>
          </cell>
          <cell r="B1904" t="str">
            <v>Erasers, of vulcanised rubber (excluding hard rubber), conditioned (excluding those simply ...</v>
          </cell>
          <cell r="C1904">
            <v>2669</v>
          </cell>
          <cell r="D1904">
            <v>2778</v>
          </cell>
          <cell r="E1904">
            <v>2546</v>
          </cell>
        </row>
        <row r="1905">
          <cell r="A1905">
            <v>390461</v>
          </cell>
          <cell r="B1905" t="str">
            <v>Polytetrafluoroethylene, in primary forms</v>
          </cell>
          <cell r="C1905">
            <v>190</v>
          </cell>
          <cell r="D1905">
            <v>367</v>
          </cell>
          <cell r="E1905">
            <v>2543</v>
          </cell>
        </row>
        <row r="1906">
          <cell r="A1906">
            <v>730729</v>
          </cell>
          <cell r="B1906" t="str">
            <v>Tube or pipe fittings of stainless steel (excluding cast products, flanges, threaded elbows, ...</v>
          </cell>
          <cell r="C1906">
            <v>2201</v>
          </cell>
          <cell r="D1906">
            <v>2768</v>
          </cell>
          <cell r="E1906">
            <v>2541</v>
          </cell>
        </row>
        <row r="1907">
          <cell r="A1907">
            <v>300212</v>
          </cell>
          <cell r="B1907" t="str">
            <v>Antisera and other blood fractions</v>
          </cell>
          <cell r="C1907">
            <v>2070</v>
          </cell>
          <cell r="D1907">
            <v>3053</v>
          </cell>
          <cell r="E1907">
            <v>2533</v>
          </cell>
        </row>
        <row r="1908">
          <cell r="A1908">
            <v>220860</v>
          </cell>
          <cell r="B1908" t="str">
            <v>Vodka</v>
          </cell>
          <cell r="C1908">
            <v>1228</v>
          </cell>
          <cell r="D1908">
            <v>1816</v>
          </cell>
          <cell r="E1908">
            <v>2530</v>
          </cell>
        </row>
        <row r="1909">
          <cell r="A1909">
            <v>251320</v>
          </cell>
          <cell r="B1909" t="str">
            <v>Emery; natural corundum, natural garnet and other natural abrasives, whether or not heat-treated</v>
          </cell>
          <cell r="C1909">
            <v>2815</v>
          </cell>
          <cell r="D1909">
            <v>4541</v>
          </cell>
          <cell r="E1909">
            <v>2528</v>
          </cell>
        </row>
        <row r="1910">
          <cell r="A1910">
            <v>20742</v>
          </cell>
          <cell r="B1910" t="str">
            <v>Frozen domestic ducks, not cut in pieces</v>
          </cell>
          <cell r="C1910">
            <v>3304</v>
          </cell>
          <cell r="D1910">
            <v>2651</v>
          </cell>
          <cell r="E1910">
            <v>2525</v>
          </cell>
        </row>
        <row r="1911">
          <cell r="A1911">
            <v>281512</v>
          </cell>
          <cell r="B1911" t="str">
            <v>Sodium hydroxide "caustic soda" in aqueous solution "soda lye or liquid soda"</v>
          </cell>
          <cell r="C1911">
            <v>1876</v>
          </cell>
          <cell r="D1911">
            <v>1642</v>
          </cell>
          <cell r="E1911">
            <v>2518</v>
          </cell>
        </row>
        <row r="1912">
          <cell r="A1912">
            <v>871639</v>
          </cell>
          <cell r="B1912" t="str">
            <v>Trailers and semi-trailers for the transport of goods, not designed for running on rails (excluding ...</v>
          </cell>
          <cell r="C1912">
            <v>1754</v>
          </cell>
          <cell r="D1912">
            <v>5089</v>
          </cell>
          <cell r="E1912">
            <v>2515</v>
          </cell>
        </row>
        <row r="1913">
          <cell r="A1913">
            <v>480700</v>
          </cell>
          <cell r="B1913" t="str">
            <v>Composite paper and paperboard made by sticking flat layers of paper or paperboard together ...</v>
          </cell>
          <cell r="C1913">
            <v>1968</v>
          </cell>
          <cell r="D1913">
            <v>1984</v>
          </cell>
          <cell r="E1913">
            <v>2513</v>
          </cell>
        </row>
        <row r="1914">
          <cell r="A1914">
            <v>80280</v>
          </cell>
          <cell r="B1914" t="str">
            <v>Fresh or dried areca nuts, whether or not shelled or peeled</v>
          </cell>
          <cell r="C1914">
            <v>1718</v>
          </cell>
          <cell r="D1914">
            <v>3860</v>
          </cell>
          <cell r="E1914">
            <v>2513</v>
          </cell>
        </row>
        <row r="1915">
          <cell r="A1915">
            <v>520843</v>
          </cell>
          <cell r="B1915" t="str">
            <v>Woven fabrics of cotton, containing &gt;= 85% cotton by weight and weighing &lt;= 200 g/m², in three-thread ...</v>
          </cell>
          <cell r="C1915">
            <v>1903</v>
          </cell>
          <cell r="D1915">
            <v>1285</v>
          </cell>
          <cell r="E1915">
            <v>2501</v>
          </cell>
        </row>
        <row r="1916">
          <cell r="A1916">
            <v>481019</v>
          </cell>
          <cell r="B1916" t="str">
            <v>Paper and paperboard used for writing, printing or other graphic purposes, not containing fibres ...</v>
          </cell>
          <cell r="C1916">
            <v>1856</v>
          </cell>
          <cell r="D1916">
            <v>2510</v>
          </cell>
          <cell r="E1916">
            <v>2488</v>
          </cell>
        </row>
        <row r="1917">
          <cell r="A1917">
            <v>843120</v>
          </cell>
          <cell r="B1917" t="str">
            <v>Parts of fork-lift trucks and other works trucks fitted with lifting or handling equipment, ...</v>
          </cell>
          <cell r="C1917">
            <v>4329</v>
          </cell>
          <cell r="D1917">
            <v>2628</v>
          </cell>
          <cell r="E1917">
            <v>2486</v>
          </cell>
        </row>
        <row r="1918">
          <cell r="A1918">
            <v>830630</v>
          </cell>
          <cell r="B1918" t="str">
            <v>Photograph, picture or similar frames, of base metal; mirrors of base metal (excluding optical ...</v>
          </cell>
          <cell r="C1918">
            <v>8711</v>
          </cell>
          <cell r="D1918">
            <v>2593</v>
          </cell>
          <cell r="E1918">
            <v>2479</v>
          </cell>
        </row>
        <row r="1919">
          <cell r="A1919">
            <v>721250</v>
          </cell>
          <cell r="B1919" t="str">
            <v>Flat-rolled products of iron or non-alloy steel, of a width of &lt; 600 mm, hot-rolled or cold-rolled ...</v>
          </cell>
          <cell r="C1919">
            <v>572</v>
          </cell>
          <cell r="D1919">
            <v>715</v>
          </cell>
          <cell r="E1919">
            <v>2478</v>
          </cell>
        </row>
        <row r="1920">
          <cell r="A1920">
            <v>710700</v>
          </cell>
          <cell r="B1920" t="str">
            <v>Base metals clad with silver, not further worked than semi-manufactured</v>
          </cell>
          <cell r="C1920">
            <v>0</v>
          </cell>
          <cell r="D1920">
            <v>616</v>
          </cell>
          <cell r="E1920">
            <v>2476</v>
          </cell>
        </row>
        <row r="1921">
          <cell r="A1921">
            <v>700800</v>
          </cell>
          <cell r="B1921" t="str">
            <v>Multiple-walled insulating units of glass</v>
          </cell>
          <cell r="C1921">
            <v>360</v>
          </cell>
          <cell r="D1921">
            <v>1124</v>
          </cell>
          <cell r="E1921">
            <v>2470</v>
          </cell>
        </row>
        <row r="1922">
          <cell r="A1922">
            <v>960329</v>
          </cell>
          <cell r="B1922" t="str">
            <v>Shaving brushes, hair brushes, nail brushes, eyelash brushes and other brushes for use on the ...</v>
          </cell>
          <cell r="C1922">
            <v>2608</v>
          </cell>
          <cell r="D1922">
            <v>2273</v>
          </cell>
          <cell r="E1922">
            <v>2470</v>
          </cell>
        </row>
        <row r="1923">
          <cell r="A1923">
            <v>370320</v>
          </cell>
          <cell r="B1923" t="str">
            <v>Photographic paper, paperboard and textiles, sensitised, unexposed, for colour photography ...</v>
          </cell>
          <cell r="C1923">
            <v>1011</v>
          </cell>
          <cell r="D1923">
            <v>2440</v>
          </cell>
          <cell r="E1923">
            <v>2465</v>
          </cell>
        </row>
        <row r="1924">
          <cell r="A1924">
            <v>71010</v>
          </cell>
          <cell r="B1924" t="str">
            <v>Potatoes, uncooked or cooked by steaming or by boiling in water, frozen</v>
          </cell>
          <cell r="C1924">
            <v>3477</v>
          </cell>
          <cell r="D1924">
            <v>3606</v>
          </cell>
          <cell r="E1924">
            <v>2454</v>
          </cell>
        </row>
        <row r="1925">
          <cell r="A1925">
            <v>620719</v>
          </cell>
          <cell r="B1925" t="str">
            <v>Mens or boys underpants and briefs of textile materials (excluding cotton and knitted or ...</v>
          </cell>
          <cell r="C1925">
            <v>1130</v>
          </cell>
          <cell r="D1925">
            <v>280</v>
          </cell>
          <cell r="E1925">
            <v>2451</v>
          </cell>
        </row>
        <row r="1926">
          <cell r="A1926">
            <v>730451</v>
          </cell>
          <cell r="B1926" t="str">
            <v>Tubes, pipes and hollow profiles, seamless, of circular cross-section, of alloy steel other ...</v>
          </cell>
          <cell r="C1926">
            <v>1697</v>
          </cell>
          <cell r="D1926">
            <v>1770</v>
          </cell>
          <cell r="E1926">
            <v>2448</v>
          </cell>
        </row>
        <row r="1927">
          <cell r="A1927">
            <v>551339</v>
          </cell>
          <cell r="B1927" t="str">
            <v>Woven fabrics containing predominantly, but &lt; 85% synthetic staple fibres by weight, mixed ...</v>
          </cell>
          <cell r="C1927">
            <v>2339</v>
          </cell>
          <cell r="D1927">
            <v>1681</v>
          </cell>
          <cell r="E1927">
            <v>2436</v>
          </cell>
        </row>
        <row r="1928">
          <cell r="A1928">
            <v>350510</v>
          </cell>
          <cell r="B1928" t="str">
            <v>Dextrins and other modified starches, e.g. pregelatinised or esterified starches</v>
          </cell>
          <cell r="C1928">
            <v>2552</v>
          </cell>
          <cell r="D1928">
            <v>2869</v>
          </cell>
          <cell r="E1928">
            <v>2435</v>
          </cell>
        </row>
        <row r="1929">
          <cell r="A1929">
            <v>30572</v>
          </cell>
          <cell r="B1929" t="str">
            <v>Fish heads, tails and maws, smoked, dried, salted or in brine</v>
          </cell>
          <cell r="C1929">
            <v>1286</v>
          </cell>
          <cell r="D1929">
            <v>1964</v>
          </cell>
          <cell r="E1929">
            <v>2433</v>
          </cell>
        </row>
        <row r="1930">
          <cell r="A1930">
            <v>731449</v>
          </cell>
          <cell r="B1930" t="str">
            <v>Grill, netting and fencing, of iron or steel wire, not welded at the intersection (excluding ...</v>
          </cell>
          <cell r="C1930">
            <v>1801</v>
          </cell>
          <cell r="D1930">
            <v>1862</v>
          </cell>
          <cell r="E1930">
            <v>2431</v>
          </cell>
        </row>
        <row r="1931">
          <cell r="A1931">
            <v>570500</v>
          </cell>
          <cell r="B1931" t="str">
            <v>Carpets and other textile floor coverings, whether or not made up (excluding knotted, woven ...</v>
          </cell>
          <cell r="C1931">
            <v>2455</v>
          </cell>
          <cell r="D1931">
            <v>2841</v>
          </cell>
          <cell r="E1931">
            <v>2430</v>
          </cell>
        </row>
        <row r="1932">
          <cell r="A1932">
            <v>283529</v>
          </cell>
          <cell r="B1932" t="str">
            <v>Phosphates (excluding phosphates of monosodium, disodium, potassium, calcium and mercury)</v>
          </cell>
          <cell r="C1932">
            <v>3273</v>
          </cell>
          <cell r="D1932">
            <v>1871</v>
          </cell>
          <cell r="E1932">
            <v>2427</v>
          </cell>
        </row>
        <row r="1933">
          <cell r="A1933">
            <v>330420</v>
          </cell>
          <cell r="B1933" t="str">
            <v>Eye make-up preparations</v>
          </cell>
          <cell r="C1933">
            <v>1894</v>
          </cell>
          <cell r="D1933">
            <v>2185</v>
          </cell>
          <cell r="E1933">
            <v>2423</v>
          </cell>
        </row>
        <row r="1934">
          <cell r="A1934">
            <v>890690</v>
          </cell>
          <cell r="B1934" t="str">
            <v>Vessels, incl. lifeboats (excluding warships, rowing boats and other vessels of heading 8901 ...</v>
          </cell>
          <cell r="C1934">
            <v>523</v>
          </cell>
          <cell r="D1934">
            <v>64</v>
          </cell>
          <cell r="E1934">
            <v>2418</v>
          </cell>
        </row>
        <row r="1935">
          <cell r="A1935">
            <v>730611</v>
          </cell>
          <cell r="B1935" t="str">
            <v>Line pipe of a kind used for oil or gas pipelines, welded, of flat-rolled products of stainless ...</v>
          </cell>
          <cell r="C1935">
            <v>1396</v>
          </cell>
          <cell r="D1935">
            <v>1976</v>
          </cell>
          <cell r="E1935">
            <v>2417</v>
          </cell>
        </row>
        <row r="1936">
          <cell r="A1936">
            <v>630710</v>
          </cell>
          <cell r="B1936" t="str">
            <v>Floorcloths, dishcloths, dusters and similar cleaning cloths, of all types of textile materials</v>
          </cell>
          <cell r="C1936">
            <v>1593</v>
          </cell>
          <cell r="D1936">
            <v>1437</v>
          </cell>
          <cell r="E1936">
            <v>2411</v>
          </cell>
        </row>
        <row r="1937">
          <cell r="A1937">
            <v>740312</v>
          </cell>
          <cell r="B1937" t="str">
            <v>Copper, refined, in the form of wire-bars</v>
          </cell>
          <cell r="C1937">
            <v>7</v>
          </cell>
          <cell r="D1937">
            <v>1726</v>
          </cell>
          <cell r="E1937">
            <v>2410</v>
          </cell>
        </row>
        <row r="1938">
          <cell r="A1938">
            <v>481420</v>
          </cell>
          <cell r="B1938" t="str">
            <v>Wallpaper and similar wallcoverings of paper, consisting of paper coated or covered, on the ...</v>
          </cell>
          <cell r="C1938">
            <v>2437</v>
          </cell>
          <cell r="D1938">
            <v>2486</v>
          </cell>
          <cell r="E1938">
            <v>2395</v>
          </cell>
        </row>
        <row r="1939">
          <cell r="A1939">
            <v>50590</v>
          </cell>
          <cell r="B1939" t="str">
            <v>Skins and other parts of birds, with their feathers or down, feathers and parts of feathers, ...</v>
          </cell>
          <cell r="C1939">
            <v>3269</v>
          </cell>
          <cell r="D1939">
            <v>4678</v>
          </cell>
          <cell r="E1939">
            <v>2392</v>
          </cell>
        </row>
        <row r="1940">
          <cell r="A1940">
            <v>731600</v>
          </cell>
          <cell r="B1940" t="str">
            <v>Anchors, grapnels and parts thereof, of iron or steel</v>
          </cell>
          <cell r="C1940">
            <v>664</v>
          </cell>
          <cell r="D1940">
            <v>937</v>
          </cell>
          <cell r="E1940">
            <v>2382</v>
          </cell>
        </row>
        <row r="1941">
          <cell r="A1941">
            <v>750712</v>
          </cell>
          <cell r="B1941" t="str">
            <v>Tubes and pipes of nickel alloys</v>
          </cell>
          <cell r="C1941">
            <v>265</v>
          </cell>
          <cell r="D1941">
            <v>503</v>
          </cell>
          <cell r="E1941">
            <v>2376</v>
          </cell>
        </row>
        <row r="1942">
          <cell r="A1942">
            <v>853080</v>
          </cell>
          <cell r="B1942" t="str">
            <v>Electrical signalling, safety or traffic control equipment (excluding that for railways or ...</v>
          </cell>
          <cell r="C1942">
            <v>4853</v>
          </cell>
          <cell r="D1942">
            <v>4659</v>
          </cell>
          <cell r="E1942">
            <v>2376</v>
          </cell>
        </row>
        <row r="1943">
          <cell r="A1943">
            <v>847759</v>
          </cell>
          <cell r="B1943" t="str">
            <v>Machinery for moulding or otherwise forming products from rubber or plastics (excluding injection-moulding ...</v>
          </cell>
          <cell r="C1943">
            <v>4292</v>
          </cell>
          <cell r="D1943">
            <v>3570</v>
          </cell>
          <cell r="E1943">
            <v>2367</v>
          </cell>
        </row>
        <row r="1944">
          <cell r="A1944">
            <v>330190</v>
          </cell>
          <cell r="B1944" t="str">
            <v>Extracted oleoresins; concentrates of essential oils in fats, fixed oils, waxes and the like, ...</v>
          </cell>
          <cell r="C1944">
            <v>1542</v>
          </cell>
          <cell r="D1944">
            <v>1860</v>
          </cell>
          <cell r="E1944">
            <v>2366</v>
          </cell>
        </row>
        <row r="1945">
          <cell r="A1945">
            <v>391733</v>
          </cell>
          <cell r="B1945" t="str">
            <v>Flexible tubes, pipes and hoses of plastics, not reinforced or otherwise combined with other ...</v>
          </cell>
          <cell r="C1945">
            <v>1628</v>
          </cell>
          <cell r="D1945">
            <v>2669</v>
          </cell>
          <cell r="E1945">
            <v>2362</v>
          </cell>
        </row>
        <row r="1946">
          <cell r="A1946">
            <v>844140</v>
          </cell>
          <cell r="B1946" t="str">
            <v>Machines for moulding articles in paper pulp, paper or paperboard (excluding drying equipment)</v>
          </cell>
          <cell r="C1946">
            <v>17</v>
          </cell>
          <cell r="D1946">
            <v>63</v>
          </cell>
          <cell r="E1946">
            <v>2359</v>
          </cell>
        </row>
        <row r="1947">
          <cell r="A1947">
            <v>820299</v>
          </cell>
          <cell r="B1947" t="str">
            <v>Saw blades, incl. toothless saw blades, of base metal (excluding bandsaw blades, circular saw ...</v>
          </cell>
          <cell r="C1947">
            <v>666</v>
          </cell>
          <cell r="D1947">
            <v>2248</v>
          </cell>
          <cell r="E1947">
            <v>2357</v>
          </cell>
        </row>
        <row r="1948">
          <cell r="A1948">
            <v>321100</v>
          </cell>
          <cell r="B1948" t="str">
            <v>Prepared driers</v>
          </cell>
          <cell r="C1948">
            <v>2444</v>
          </cell>
          <cell r="D1948">
            <v>2259</v>
          </cell>
          <cell r="E1948">
            <v>2351</v>
          </cell>
        </row>
        <row r="1949">
          <cell r="A1949">
            <v>761610</v>
          </cell>
          <cell r="B1949" t="str">
            <v>Nails, tacks, staples, screws, bolts, nuts, screw hooks, rivets, cotters, cotter pins, washers ...</v>
          </cell>
          <cell r="C1949">
            <v>4140</v>
          </cell>
          <cell r="D1949">
            <v>4151</v>
          </cell>
          <cell r="E1949">
            <v>2350</v>
          </cell>
        </row>
        <row r="1950">
          <cell r="A1950">
            <v>300360</v>
          </cell>
          <cell r="B1950" t="str">
            <v>Medicaments containing any of the following antimalarial active principles: artemisinin "INN" ...</v>
          </cell>
          <cell r="C1950">
            <v>13880</v>
          </cell>
          <cell r="D1950">
            <v>13723</v>
          </cell>
          <cell r="E1950">
            <v>2345</v>
          </cell>
        </row>
        <row r="1951">
          <cell r="A1951">
            <v>550810</v>
          </cell>
          <cell r="B1951" t="str">
            <v>Sewing thread of synthetic staple fibres, whether or not put up for retail sale</v>
          </cell>
          <cell r="C1951">
            <v>5133</v>
          </cell>
          <cell r="D1951">
            <v>3220</v>
          </cell>
          <cell r="E1951">
            <v>2345</v>
          </cell>
        </row>
        <row r="1952">
          <cell r="A1952">
            <v>844311</v>
          </cell>
          <cell r="B1952" t="str">
            <v>Offset printing machinery, reel fed</v>
          </cell>
          <cell r="C1952">
            <v>5472</v>
          </cell>
          <cell r="D1952">
            <v>860</v>
          </cell>
          <cell r="E1952">
            <v>2343</v>
          </cell>
        </row>
        <row r="1953">
          <cell r="A1953">
            <v>910229</v>
          </cell>
          <cell r="B1953" t="str">
            <v>Wrist-watches, whether or not incorporating a stop-watch facility, with hand winding only (excluding ...</v>
          </cell>
          <cell r="C1953">
            <v>4397</v>
          </cell>
          <cell r="D1953">
            <v>3513</v>
          </cell>
          <cell r="E1953">
            <v>2342</v>
          </cell>
        </row>
        <row r="1954">
          <cell r="A1954">
            <v>271210</v>
          </cell>
          <cell r="B1954" t="str">
            <v>Petroleum jelly</v>
          </cell>
          <cell r="C1954">
            <v>2826</v>
          </cell>
          <cell r="D1954">
            <v>3733</v>
          </cell>
          <cell r="E1954">
            <v>2338</v>
          </cell>
        </row>
        <row r="1955">
          <cell r="A1955">
            <v>870790</v>
          </cell>
          <cell r="B1955" t="str">
            <v>Bodies for tractors, motor vehicles for the transport of ten or more persons, motor vehicles ...</v>
          </cell>
          <cell r="C1955">
            <v>4431</v>
          </cell>
          <cell r="D1955">
            <v>6264</v>
          </cell>
          <cell r="E1955">
            <v>2330</v>
          </cell>
        </row>
        <row r="1956">
          <cell r="A1956">
            <v>70610</v>
          </cell>
          <cell r="B1956" t="str">
            <v>Fresh or chilled carrots and turnips</v>
          </cell>
          <cell r="C1956">
            <v>1733</v>
          </cell>
          <cell r="D1956">
            <v>1801</v>
          </cell>
          <cell r="E1956">
            <v>2330</v>
          </cell>
        </row>
        <row r="1957">
          <cell r="A1957">
            <v>846591</v>
          </cell>
          <cell r="B1957" t="str">
            <v>Sawing machines for working wood, cork, bone, hard rubber, hard plastics or similar hard materials ...</v>
          </cell>
          <cell r="C1957">
            <v>1354</v>
          </cell>
          <cell r="D1957">
            <v>6189</v>
          </cell>
          <cell r="E1957">
            <v>2329</v>
          </cell>
        </row>
        <row r="1958">
          <cell r="A1958">
            <v>152110</v>
          </cell>
          <cell r="B1958" t="str">
            <v>Vegetable waxes, whether or not refined or coloured (excluding triglycerides)</v>
          </cell>
          <cell r="C1958">
            <v>178</v>
          </cell>
          <cell r="D1958">
            <v>454</v>
          </cell>
          <cell r="E1958">
            <v>2329</v>
          </cell>
        </row>
        <row r="1959">
          <cell r="A1959">
            <v>850730</v>
          </cell>
          <cell r="B1959" t="str">
            <v>Nickel-cadmium accumulators (excluding spent)</v>
          </cell>
          <cell r="C1959">
            <v>1298</v>
          </cell>
          <cell r="D1959">
            <v>7138</v>
          </cell>
          <cell r="E1959">
            <v>2323</v>
          </cell>
        </row>
        <row r="1960">
          <cell r="A1960">
            <v>391890</v>
          </cell>
          <cell r="B1960" t="str">
            <v>Floor coverings of plastics, whether or not self-adhesive, in rolls or in the form of tiles, ...</v>
          </cell>
          <cell r="C1960">
            <v>1493</v>
          </cell>
          <cell r="D1960">
            <v>1526</v>
          </cell>
          <cell r="E1960">
            <v>2322</v>
          </cell>
        </row>
        <row r="1961">
          <cell r="A1961">
            <v>400239</v>
          </cell>
          <cell r="B1961" t="str">
            <v>Halo-isobutene-isoprene rubber "CIIR" or "BIIR", in primary forms or in plates, sheets or strip</v>
          </cell>
          <cell r="C1961">
            <v>1212</v>
          </cell>
          <cell r="D1961">
            <v>2614</v>
          </cell>
          <cell r="E1961">
            <v>2321</v>
          </cell>
        </row>
        <row r="1962">
          <cell r="A1962">
            <v>430310</v>
          </cell>
          <cell r="B1962" t="str">
            <v>Articles of apparel and clothing accessories of furskin (excluding gloves made of leather and ...</v>
          </cell>
          <cell r="C1962">
            <v>3648</v>
          </cell>
          <cell r="D1962">
            <v>2421</v>
          </cell>
          <cell r="E1962">
            <v>2314</v>
          </cell>
        </row>
        <row r="1963">
          <cell r="A1963">
            <v>482040</v>
          </cell>
          <cell r="B1963" t="str">
            <v>Manifold business forms and interleaved carbon sets, of paper or paperboard</v>
          </cell>
          <cell r="C1963">
            <v>157</v>
          </cell>
          <cell r="D1963">
            <v>341</v>
          </cell>
          <cell r="E1963">
            <v>2313</v>
          </cell>
        </row>
        <row r="1964">
          <cell r="A1964">
            <v>440719</v>
          </cell>
          <cell r="B1964" t="str">
            <v>Coniferous wood sawn or chipped lengthwise, sliced or peeled, whether or not planed, sanded ...</v>
          </cell>
          <cell r="C1964">
            <v>2397</v>
          </cell>
          <cell r="D1964">
            <v>2842</v>
          </cell>
          <cell r="E1964">
            <v>2312</v>
          </cell>
        </row>
        <row r="1965">
          <cell r="A1965">
            <v>730669</v>
          </cell>
          <cell r="B1965" t="str">
            <v>Tubes, pipes and hollow profiles, welded, of non-circular cross-section, of iron or steel (excluding ...</v>
          </cell>
          <cell r="C1965">
            <v>1778</v>
          </cell>
          <cell r="D1965">
            <v>1672</v>
          </cell>
          <cell r="E1965">
            <v>2310</v>
          </cell>
        </row>
        <row r="1966">
          <cell r="A1966">
            <v>761210</v>
          </cell>
          <cell r="B1966" t="str">
            <v>Collapsible tubular containers, of aluminium</v>
          </cell>
          <cell r="C1966">
            <v>861</v>
          </cell>
          <cell r="D1966">
            <v>3911</v>
          </cell>
          <cell r="E1966">
            <v>2306</v>
          </cell>
        </row>
        <row r="1967">
          <cell r="A1967">
            <v>851110</v>
          </cell>
          <cell r="B1967" t="str">
            <v>Sparking plugs of a kind used for spark-ignition or compression-ignition internal combustion ...</v>
          </cell>
          <cell r="C1967">
            <v>2243</v>
          </cell>
          <cell r="D1967">
            <v>2431</v>
          </cell>
          <cell r="E1967">
            <v>2300</v>
          </cell>
        </row>
        <row r="1968">
          <cell r="A1968">
            <v>681410</v>
          </cell>
          <cell r="B1968" t="str">
            <v>Plates, sheets and strips of agglomerated or reconstituted mica, whether or not on a support ...</v>
          </cell>
          <cell r="C1968">
            <v>2517</v>
          </cell>
          <cell r="D1968">
            <v>2316</v>
          </cell>
          <cell r="E1968">
            <v>2295</v>
          </cell>
        </row>
        <row r="1969">
          <cell r="A1969">
            <v>591110</v>
          </cell>
          <cell r="B1969" t="str">
            <v>Textile fabrics, felt and felt-lined woven fabrics, coated, covered or laminated with rubber, ...</v>
          </cell>
          <cell r="C1969">
            <v>1214</v>
          </cell>
          <cell r="D1969">
            <v>1077</v>
          </cell>
          <cell r="E1969">
            <v>2289</v>
          </cell>
        </row>
        <row r="1970">
          <cell r="A1970">
            <v>30461</v>
          </cell>
          <cell r="B1970" t="str">
            <v>Frozen fillets of tilapia "Oreochromis spp."</v>
          </cell>
          <cell r="C1970">
            <v>3399</v>
          </cell>
          <cell r="D1970">
            <v>3513</v>
          </cell>
          <cell r="E1970">
            <v>2274</v>
          </cell>
        </row>
        <row r="1971">
          <cell r="A1971">
            <v>610443</v>
          </cell>
          <cell r="B1971" t="str">
            <v>Womens or girls dresses of synthetic fibres, knitted or crocheted (excluding petticoats)</v>
          </cell>
          <cell r="C1971">
            <v>2485</v>
          </cell>
          <cell r="D1971">
            <v>1441</v>
          </cell>
          <cell r="E1971">
            <v>2270</v>
          </cell>
        </row>
        <row r="1972">
          <cell r="A1972">
            <v>270600</v>
          </cell>
          <cell r="B1972" t="str">
            <v>Tar distilled from coal, from lignite or from peat, and other mineral tars, whether or not ...</v>
          </cell>
          <cell r="C1972">
            <v>548</v>
          </cell>
          <cell r="D1972">
            <v>1500</v>
          </cell>
          <cell r="E1972">
            <v>2255</v>
          </cell>
        </row>
        <row r="1973">
          <cell r="A1973">
            <v>482290</v>
          </cell>
          <cell r="B1973" t="str">
            <v>Bobbins, spools, cops and similar supports of paper pulp, paper or paperboard, whether or not ...</v>
          </cell>
          <cell r="C1973">
            <v>2367</v>
          </cell>
          <cell r="D1973">
            <v>1945</v>
          </cell>
          <cell r="E1973">
            <v>2253</v>
          </cell>
        </row>
        <row r="1974">
          <cell r="A1974">
            <v>491000</v>
          </cell>
          <cell r="B1974" t="str">
            <v>Calendars of any kinds, printed, incl. calendars blocks</v>
          </cell>
          <cell r="C1974">
            <v>1968</v>
          </cell>
          <cell r="D1974">
            <v>2093</v>
          </cell>
          <cell r="E1974">
            <v>2251</v>
          </cell>
        </row>
        <row r="1975">
          <cell r="A1975">
            <v>90111</v>
          </cell>
          <cell r="B1975" t="str">
            <v>Coffee (excluding roasted and decaffeinated)</v>
          </cell>
          <cell r="C1975">
            <v>2596</v>
          </cell>
          <cell r="D1975">
            <v>3326</v>
          </cell>
          <cell r="E1975">
            <v>2249</v>
          </cell>
        </row>
        <row r="1976">
          <cell r="A1976">
            <v>722211</v>
          </cell>
          <cell r="B1976" t="str">
            <v>Bars and rods of stainless steel, only hot-rolled, only hot-drawn or only hot-extruded, of ...</v>
          </cell>
          <cell r="C1976">
            <v>3679</v>
          </cell>
          <cell r="D1976">
            <v>1459</v>
          </cell>
          <cell r="E1976">
            <v>2249</v>
          </cell>
        </row>
        <row r="1977">
          <cell r="A1977">
            <v>252010</v>
          </cell>
          <cell r="B1977" t="str">
            <v>Gypsum; anhydrite</v>
          </cell>
          <cell r="C1977">
            <v>180</v>
          </cell>
          <cell r="D1977">
            <v>1248</v>
          </cell>
          <cell r="E1977">
            <v>2248</v>
          </cell>
        </row>
        <row r="1978">
          <cell r="A1978">
            <v>611790</v>
          </cell>
          <cell r="B1978" t="str">
            <v>Parts of garments or clothing accessories, knitted or crocheted, n.e.s.</v>
          </cell>
          <cell r="C1978">
            <v>2031</v>
          </cell>
          <cell r="D1978">
            <v>2579</v>
          </cell>
          <cell r="E1978">
            <v>2237</v>
          </cell>
        </row>
        <row r="1979">
          <cell r="A1979">
            <v>610610</v>
          </cell>
          <cell r="B1979" t="str">
            <v>Womens or girls blouses, shirts and shirt-blouses of cotton, knitted or crocheted (excluding ...</v>
          </cell>
          <cell r="C1979">
            <v>4395</v>
          </cell>
          <cell r="D1979">
            <v>3329</v>
          </cell>
          <cell r="E1979">
            <v>2232</v>
          </cell>
        </row>
        <row r="1980">
          <cell r="A1980">
            <v>401039</v>
          </cell>
          <cell r="B1980" t="str">
            <v>Transmission belts or belting, of vulcanised rubber (excluding endless transmission belts of ...</v>
          </cell>
          <cell r="C1980">
            <v>1085</v>
          </cell>
          <cell r="D1980">
            <v>1326</v>
          </cell>
          <cell r="E1980">
            <v>2228</v>
          </cell>
        </row>
        <row r="1981">
          <cell r="A1981">
            <v>570490</v>
          </cell>
          <cell r="B1981" t="str">
            <v>Carpets and other floor coverings, of felt, not tufted or flocked, whether or not made up (excluding ...</v>
          </cell>
          <cell r="C1981">
            <v>2536</v>
          </cell>
          <cell r="D1981">
            <v>2915</v>
          </cell>
          <cell r="E1981">
            <v>2228</v>
          </cell>
        </row>
        <row r="1982">
          <cell r="A1982">
            <v>720150</v>
          </cell>
          <cell r="B1982" t="str">
            <v>Alloy pig iron and spiegeleisen, in pigs, blocks or other primary forms</v>
          </cell>
          <cell r="C1982">
            <v>759</v>
          </cell>
          <cell r="D1982">
            <v>1613</v>
          </cell>
          <cell r="E1982">
            <v>2226</v>
          </cell>
        </row>
        <row r="1983">
          <cell r="A1983">
            <v>841920</v>
          </cell>
          <cell r="B1983" t="str">
            <v>Medical, surgical or laboratory sterilizers</v>
          </cell>
          <cell r="C1983">
            <v>4531</v>
          </cell>
          <cell r="D1983">
            <v>2714</v>
          </cell>
          <cell r="E1983">
            <v>2225</v>
          </cell>
        </row>
        <row r="1984">
          <cell r="A1984">
            <v>721650</v>
          </cell>
          <cell r="B1984" t="str">
            <v>Sections of iron or non-alloy steel, not further worked than hot-rolled, hot-drawn or hot-extruded ...</v>
          </cell>
          <cell r="C1984">
            <v>2099</v>
          </cell>
          <cell r="D1984">
            <v>1938</v>
          </cell>
          <cell r="E1984">
            <v>2222</v>
          </cell>
        </row>
        <row r="1985">
          <cell r="A1985">
            <v>160569</v>
          </cell>
          <cell r="B1985" t="str">
            <v>Aquatic invertebrates, prepared or preserved (excluding smoked, crustaceans, molluscs, sea ...</v>
          </cell>
          <cell r="C1985">
            <v>2492</v>
          </cell>
          <cell r="D1985">
            <v>2218</v>
          </cell>
          <cell r="E1985">
            <v>2217</v>
          </cell>
        </row>
        <row r="1986">
          <cell r="A1986">
            <v>401610</v>
          </cell>
          <cell r="B1986" t="str">
            <v>Articles of cellular rubber, n.e.s.</v>
          </cell>
          <cell r="C1986">
            <v>7799</v>
          </cell>
          <cell r="D1986">
            <v>3111</v>
          </cell>
          <cell r="E1986">
            <v>2210</v>
          </cell>
        </row>
        <row r="1987">
          <cell r="A1987">
            <v>890710</v>
          </cell>
          <cell r="B1987" t="str">
            <v>Inflatable rafts</v>
          </cell>
          <cell r="C1987">
            <v>541</v>
          </cell>
          <cell r="D1987">
            <v>1656</v>
          </cell>
          <cell r="E1987">
            <v>2208</v>
          </cell>
        </row>
        <row r="1988">
          <cell r="A1988">
            <v>721210</v>
          </cell>
          <cell r="B1988" t="str">
            <v>Flat-rolled products of iron or non-alloy steel, of a width of &lt; 600 mm, hot-rolled or cold-rolled ...</v>
          </cell>
          <cell r="C1988">
            <v>2629</v>
          </cell>
          <cell r="D1988">
            <v>2870</v>
          </cell>
          <cell r="E1988">
            <v>2208</v>
          </cell>
        </row>
        <row r="1989">
          <cell r="A1989">
            <v>740200</v>
          </cell>
          <cell r="B1989" t="str">
            <v>Copper, unrefined; copper anodes for electrolytic refining</v>
          </cell>
          <cell r="C1989">
            <v>0</v>
          </cell>
          <cell r="D1989">
            <v>216</v>
          </cell>
          <cell r="E1989">
            <v>2202</v>
          </cell>
        </row>
        <row r="1990">
          <cell r="A1990">
            <v>391620</v>
          </cell>
          <cell r="B1990" t="str">
            <v>Monofilament with any cross-sectional dimension of &gt; 1 mm, rods, sticks and profile shapes, ...</v>
          </cell>
          <cell r="C1990">
            <v>1941</v>
          </cell>
          <cell r="D1990">
            <v>2487</v>
          </cell>
          <cell r="E1990">
            <v>2199</v>
          </cell>
        </row>
        <row r="1991">
          <cell r="A1991">
            <v>292320</v>
          </cell>
          <cell r="B1991" t="str">
            <v>Lecithins and other phosphoaminolipids, whether or not chemically defined</v>
          </cell>
          <cell r="C1991">
            <v>2227</v>
          </cell>
          <cell r="D1991">
            <v>3324</v>
          </cell>
          <cell r="E1991">
            <v>2195</v>
          </cell>
        </row>
        <row r="1992">
          <cell r="A1992">
            <v>610620</v>
          </cell>
          <cell r="B1992" t="str">
            <v>Womens or girls blouses, shirts and shirt-blouses of man-made fibres, knitted or crocheted ...</v>
          </cell>
          <cell r="C1992">
            <v>3541</v>
          </cell>
          <cell r="D1992">
            <v>3292</v>
          </cell>
          <cell r="E1992">
            <v>2191</v>
          </cell>
        </row>
        <row r="1993">
          <cell r="A1993">
            <v>848350</v>
          </cell>
          <cell r="B1993" t="str">
            <v>Flywheels and pulleys, incl. pulley blocks</v>
          </cell>
          <cell r="C1993">
            <v>1350</v>
          </cell>
          <cell r="D1993">
            <v>1777</v>
          </cell>
          <cell r="E1993">
            <v>2182</v>
          </cell>
        </row>
        <row r="1994">
          <cell r="A1994">
            <v>840721</v>
          </cell>
          <cell r="B1994" t="str">
            <v>Spark-ignition outboard motors for marine propulsion</v>
          </cell>
          <cell r="C1994">
            <v>1894</v>
          </cell>
          <cell r="D1994">
            <v>2569</v>
          </cell>
          <cell r="E1994">
            <v>2181</v>
          </cell>
        </row>
        <row r="1995">
          <cell r="A1995">
            <v>700711</v>
          </cell>
          <cell r="B1995" t="str">
            <v>Toughened "tempered" safety glass, of size and shape suitable for incorporation in motor vehicles, ...</v>
          </cell>
          <cell r="C1995">
            <v>3161</v>
          </cell>
          <cell r="D1995">
            <v>2585</v>
          </cell>
          <cell r="E1995">
            <v>2178</v>
          </cell>
        </row>
        <row r="1996">
          <cell r="A1996">
            <v>280430</v>
          </cell>
          <cell r="B1996" t="str">
            <v>Nitrogen</v>
          </cell>
          <cell r="C1996">
            <v>1703</v>
          </cell>
          <cell r="D1996">
            <v>1335</v>
          </cell>
          <cell r="E1996">
            <v>2176</v>
          </cell>
        </row>
        <row r="1997">
          <cell r="A1997">
            <v>741521</v>
          </cell>
          <cell r="B1997" t="str">
            <v>Washers, "incl. spring washers and spring lock washers", of copper</v>
          </cell>
          <cell r="C1997">
            <v>91</v>
          </cell>
          <cell r="D1997">
            <v>72</v>
          </cell>
          <cell r="E1997">
            <v>2169</v>
          </cell>
        </row>
        <row r="1998">
          <cell r="A1998">
            <v>846390</v>
          </cell>
          <cell r="B1998" t="str">
            <v>Machine tools for working metal, sintered metal carbides or cermets, without removing metal ...</v>
          </cell>
          <cell r="C1998">
            <v>3378</v>
          </cell>
          <cell r="D1998">
            <v>1535</v>
          </cell>
          <cell r="E1998">
            <v>2163</v>
          </cell>
        </row>
        <row r="1999">
          <cell r="A1999">
            <v>110430</v>
          </cell>
          <cell r="B1999" t="str">
            <v>Germ of cereals, whole, rolled, flaked or ground</v>
          </cell>
          <cell r="C1999">
            <v>1874</v>
          </cell>
          <cell r="D1999">
            <v>1879</v>
          </cell>
          <cell r="E1999">
            <v>2159</v>
          </cell>
        </row>
        <row r="2000">
          <cell r="A2000">
            <v>890200</v>
          </cell>
          <cell r="B2000" t="str">
            <v>Fishing vessels; factory ships and other vessels for processing or preserving fishery products ...</v>
          </cell>
          <cell r="C2000">
            <v>25</v>
          </cell>
          <cell r="D2000">
            <v>1957</v>
          </cell>
          <cell r="E2000">
            <v>2158</v>
          </cell>
        </row>
        <row r="2001">
          <cell r="A2001">
            <v>731519</v>
          </cell>
          <cell r="B2001" t="str">
            <v>Parts of articulated link chain, of iron or steel</v>
          </cell>
          <cell r="C2001">
            <v>342</v>
          </cell>
          <cell r="D2001">
            <v>815</v>
          </cell>
          <cell r="E2001">
            <v>2150</v>
          </cell>
        </row>
        <row r="2002">
          <cell r="A2002">
            <v>750400</v>
          </cell>
          <cell r="B2002" t="str">
            <v>Powders and flakes, of nickel (excluding nickel oxide sinters)</v>
          </cell>
          <cell r="C2002">
            <v>1256</v>
          </cell>
          <cell r="D2002">
            <v>1347</v>
          </cell>
          <cell r="E2002">
            <v>2149</v>
          </cell>
        </row>
        <row r="2003">
          <cell r="A2003">
            <v>282090</v>
          </cell>
          <cell r="B2003" t="str">
            <v>Manganese oxides (excluding manganese dioxide)</v>
          </cell>
          <cell r="C2003">
            <v>938</v>
          </cell>
          <cell r="D2003">
            <v>2832</v>
          </cell>
          <cell r="E2003">
            <v>2147</v>
          </cell>
        </row>
        <row r="2004">
          <cell r="A2004">
            <v>140120</v>
          </cell>
          <cell r="B2004" t="str">
            <v>Rattans</v>
          </cell>
          <cell r="C2004">
            <v>750</v>
          </cell>
          <cell r="D2004">
            <v>508</v>
          </cell>
          <cell r="E2004">
            <v>2144</v>
          </cell>
        </row>
        <row r="2005">
          <cell r="A2005">
            <v>900319</v>
          </cell>
          <cell r="B2005" t="str">
            <v>Frames and mountings for spectacles, goggles or the like (excluding of plastics)</v>
          </cell>
          <cell r="C2005">
            <v>2344</v>
          </cell>
          <cell r="D2005">
            <v>2810</v>
          </cell>
          <cell r="E2005">
            <v>2138</v>
          </cell>
        </row>
        <row r="2006">
          <cell r="A2006">
            <v>90122</v>
          </cell>
          <cell r="B2006" t="str">
            <v>Roasted, decaffeinated coffee</v>
          </cell>
          <cell r="C2006">
            <v>670</v>
          </cell>
          <cell r="D2006">
            <v>2221</v>
          </cell>
          <cell r="E2006">
            <v>2136</v>
          </cell>
        </row>
        <row r="2007">
          <cell r="A2007">
            <v>251611</v>
          </cell>
          <cell r="B2007" t="str">
            <v>Granite, crude or roughly trimmed (excluding already with the characteristics of setts, curbstones ...</v>
          </cell>
          <cell r="C2007">
            <v>964</v>
          </cell>
          <cell r="D2007">
            <v>783</v>
          </cell>
          <cell r="E2007">
            <v>2135</v>
          </cell>
        </row>
        <row r="2008">
          <cell r="A2008">
            <v>350400</v>
          </cell>
          <cell r="B2008" t="str">
            <v>Peptones and their derivatives; other albuminous substances and their derivatives, n.e.s.; ...</v>
          </cell>
          <cell r="C2008">
            <v>6376</v>
          </cell>
          <cell r="D2008">
            <v>3052</v>
          </cell>
          <cell r="E2008">
            <v>2135</v>
          </cell>
        </row>
        <row r="2009">
          <cell r="A2009">
            <v>580710</v>
          </cell>
          <cell r="B2009" t="str">
            <v>Labels, badges and similar articles, of textile materials, in the piece, in strips or cut to ...</v>
          </cell>
          <cell r="C2009">
            <v>283</v>
          </cell>
          <cell r="D2009">
            <v>1978</v>
          </cell>
          <cell r="E2009">
            <v>2128</v>
          </cell>
        </row>
        <row r="2010">
          <cell r="A2010">
            <v>701399</v>
          </cell>
          <cell r="B2010" t="str">
            <v>Glassware of a kind used for toilet, office, indoor decoration or similar purposes (excluding ...</v>
          </cell>
          <cell r="C2010">
            <v>2072</v>
          </cell>
          <cell r="D2010">
            <v>3503</v>
          </cell>
          <cell r="E2010">
            <v>2127</v>
          </cell>
        </row>
        <row r="2011">
          <cell r="A2011">
            <v>730230</v>
          </cell>
          <cell r="B2011" t="str">
            <v>Switch blades, crossing frogs, point rods and other crossing pieces, for railway or tramway ...</v>
          </cell>
          <cell r="C2011">
            <v>3732</v>
          </cell>
          <cell r="D2011">
            <v>1359</v>
          </cell>
          <cell r="E2011">
            <v>2119</v>
          </cell>
        </row>
        <row r="2012">
          <cell r="A2012">
            <v>282739</v>
          </cell>
          <cell r="B2012" t="str">
            <v>Chlorides (excluding ammonium, calcium, magnesium, aluminium, nickel and mercury chloride)</v>
          </cell>
          <cell r="C2012">
            <v>1642</v>
          </cell>
          <cell r="D2012">
            <v>1813</v>
          </cell>
          <cell r="E2012">
            <v>2117</v>
          </cell>
        </row>
        <row r="2013">
          <cell r="A2013">
            <v>851519</v>
          </cell>
          <cell r="B2013" t="str">
            <v>Brazing or soldering machines (excluding soldering irons and guns)</v>
          </cell>
          <cell r="C2013">
            <v>4557</v>
          </cell>
          <cell r="D2013">
            <v>2807</v>
          </cell>
          <cell r="E2013">
            <v>2116</v>
          </cell>
        </row>
        <row r="2014">
          <cell r="A2014">
            <v>430219</v>
          </cell>
          <cell r="B2014" t="str">
            <v>Tanned or dressed furskins, whole, with or without heads, tails or paws, not assembled (excluding ...</v>
          </cell>
          <cell r="C2014">
            <v>6953</v>
          </cell>
          <cell r="D2014">
            <v>6014</v>
          </cell>
          <cell r="E2014">
            <v>2114</v>
          </cell>
        </row>
        <row r="2015">
          <cell r="A2015">
            <v>700992</v>
          </cell>
          <cell r="B2015" t="str">
            <v>Glass mirrors, framed (excluding rear-view mirrors for vehicles, optical mirrors, optically ...</v>
          </cell>
          <cell r="C2015">
            <v>1669</v>
          </cell>
          <cell r="D2015">
            <v>2022</v>
          </cell>
          <cell r="E2015">
            <v>2112</v>
          </cell>
        </row>
        <row r="2016">
          <cell r="A2016">
            <v>730422</v>
          </cell>
          <cell r="B2016" t="str">
            <v>Drill pipe, seamless, of stainless steel, of a kind used in drilling for oil or gas</v>
          </cell>
          <cell r="C2016">
            <v>2504</v>
          </cell>
          <cell r="D2016">
            <v>2672</v>
          </cell>
          <cell r="E2016">
            <v>2112</v>
          </cell>
        </row>
        <row r="2017">
          <cell r="A2017">
            <v>810196</v>
          </cell>
          <cell r="B2017" t="str">
            <v>Tungsten wire</v>
          </cell>
          <cell r="C2017">
            <v>1376</v>
          </cell>
          <cell r="D2017">
            <v>1016</v>
          </cell>
          <cell r="E2017">
            <v>2108</v>
          </cell>
        </row>
        <row r="2018">
          <cell r="A2018">
            <v>841720</v>
          </cell>
          <cell r="B2018" t="str">
            <v>Bakery ovens, incl. biscuit ovens, non-electric</v>
          </cell>
          <cell r="C2018">
            <v>1909</v>
          </cell>
          <cell r="D2018">
            <v>2108</v>
          </cell>
          <cell r="E2018">
            <v>2104</v>
          </cell>
        </row>
        <row r="2019">
          <cell r="A2019">
            <v>730210</v>
          </cell>
          <cell r="B2019" t="str">
            <v>Rails of iron or steel, for railway or tramway track (excluding check-rails)</v>
          </cell>
          <cell r="C2019">
            <v>928</v>
          </cell>
          <cell r="D2019">
            <v>297</v>
          </cell>
          <cell r="E2019">
            <v>2096</v>
          </cell>
        </row>
        <row r="2020">
          <cell r="A2020">
            <v>190300</v>
          </cell>
          <cell r="B2020" t="str">
            <v>Tapioca and substitutes therefor prepared from starch, in the form of flakes, grains, pearls, ...</v>
          </cell>
          <cell r="C2020">
            <v>968</v>
          </cell>
          <cell r="D2020">
            <v>860</v>
          </cell>
          <cell r="E2020">
            <v>2087</v>
          </cell>
        </row>
        <row r="2021">
          <cell r="A2021">
            <v>410120</v>
          </cell>
          <cell r="B2021" t="str">
            <v>Whole raw hides and skins of bovine "incl. buffalo" or equine animals, whether or not dehaired, ...</v>
          </cell>
          <cell r="C2021">
            <v>678</v>
          </cell>
          <cell r="D2021">
            <v>1114</v>
          </cell>
          <cell r="E2021">
            <v>2085</v>
          </cell>
        </row>
        <row r="2022">
          <cell r="A2022">
            <v>740939</v>
          </cell>
          <cell r="B2022" t="str">
            <v>Plates, sheets and strip, of copper-tin base alloys "bronze", of a thickness of &gt; 0,15 mm, ...</v>
          </cell>
          <cell r="C2022">
            <v>2444</v>
          </cell>
          <cell r="D2022">
            <v>2073</v>
          </cell>
          <cell r="E2022">
            <v>2085</v>
          </cell>
        </row>
        <row r="2023">
          <cell r="A2023">
            <v>390490</v>
          </cell>
          <cell r="B2023" t="str">
            <v>Polymers of vinyl chloride or other halogenated olefins, in primary forms (excluding poly"vinyl ...</v>
          </cell>
          <cell r="C2023">
            <v>727</v>
          </cell>
          <cell r="D2023">
            <v>975</v>
          </cell>
          <cell r="E2023">
            <v>2082</v>
          </cell>
        </row>
        <row r="2024">
          <cell r="A2024">
            <v>690990</v>
          </cell>
          <cell r="B2024" t="str">
            <v>Ceramic troughs, tubs and similar receptacles of a kind used in agriculture; ceramic pots, ...</v>
          </cell>
          <cell r="C2024">
            <v>1872</v>
          </cell>
          <cell r="D2024">
            <v>4056</v>
          </cell>
          <cell r="E2024">
            <v>2081</v>
          </cell>
        </row>
        <row r="2025">
          <cell r="A2025">
            <v>200981</v>
          </cell>
          <cell r="B2025" t="str">
            <v>Cranberry "Vaccinium macrocarpon, Vaccinium oxycoccos, Vaccinium vitis-idaea" juice, unfermented, ...</v>
          </cell>
          <cell r="C2025">
            <v>3969</v>
          </cell>
          <cell r="D2025">
            <v>2171</v>
          </cell>
          <cell r="E2025">
            <v>2079</v>
          </cell>
        </row>
        <row r="2026">
          <cell r="A2026">
            <v>846150</v>
          </cell>
          <cell r="B2026" t="str">
            <v>Sawing or cutting-off machines, for working metals, metal carbides or cermets (excluding machines ...</v>
          </cell>
          <cell r="C2026">
            <v>1309</v>
          </cell>
          <cell r="D2026">
            <v>2844</v>
          </cell>
          <cell r="E2026">
            <v>2077</v>
          </cell>
        </row>
        <row r="2027">
          <cell r="A2027">
            <v>560790</v>
          </cell>
          <cell r="B2027" t="str">
            <v>Twine, cordage, ropes and cables, whether or not plaited or braided and whether or not impregnated, ...</v>
          </cell>
          <cell r="C2027">
            <v>2332</v>
          </cell>
          <cell r="D2027">
            <v>3169</v>
          </cell>
          <cell r="E2027">
            <v>2072</v>
          </cell>
        </row>
        <row r="2028">
          <cell r="A2028">
            <v>843010</v>
          </cell>
          <cell r="B2028" t="str">
            <v>Pile-drivers and pile-extractors (excluding those mounted on railway wagons, motor vehicle ...</v>
          </cell>
          <cell r="C2028">
            <v>374</v>
          </cell>
          <cell r="D2028">
            <v>2057</v>
          </cell>
          <cell r="E2028">
            <v>2072</v>
          </cell>
        </row>
        <row r="2029">
          <cell r="A2029">
            <v>840219</v>
          </cell>
          <cell r="B2029" t="str">
            <v>Vapour generating boilers, incl. hybrid boilers (excluding central heating hot water boilers ...</v>
          </cell>
          <cell r="C2029">
            <v>3979</v>
          </cell>
          <cell r="D2029">
            <v>2950</v>
          </cell>
          <cell r="E2029">
            <v>2069</v>
          </cell>
        </row>
        <row r="2030">
          <cell r="A2030">
            <v>840310</v>
          </cell>
          <cell r="B2030" t="str">
            <v>Central heating boilers, non-electric (excluding vapour generating boilers and superheated ...</v>
          </cell>
          <cell r="C2030">
            <v>500</v>
          </cell>
          <cell r="D2030">
            <v>56</v>
          </cell>
          <cell r="E2030">
            <v>2066</v>
          </cell>
        </row>
        <row r="2031">
          <cell r="A2031">
            <v>521041</v>
          </cell>
          <cell r="B2031" t="str">
            <v>Plain woven fabrics of cotton, containing predominantly, but &lt; 85% cotton by weight, mixed ...</v>
          </cell>
          <cell r="C2031">
            <v>5544</v>
          </cell>
          <cell r="D2031">
            <v>4563</v>
          </cell>
          <cell r="E2031">
            <v>2064</v>
          </cell>
        </row>
        <row r="2032">
          <cell r="A2032">
            <v>300230</v>
          </cell>
          <cell r="B2032" t="str">
            <v>Vaccines for veterinary medicine</v>
          </cell>
          <cell r="C2032">
            <v>3149</v>
          </cell>
          <cell r="D2032">
            <v>2882</v>
          </cell>
          <cell r="E2032">
            <v>2062</v>
          </cell>
        </row>
        <row r="2033">
          <cell r="A2033">
            <v>621050</v>
          </cell>
          <cell r="B2033" t="str">
            <v>Womens or girls garments of textile fabrics, rubberised or impregnated, coated, covered or ...</v>
          </cell>
          <cell r="C2033">
            <v>1637</v>
          </cell>
          <cell r="D2033">
            <v>2335</v>
          </cell>
          <cell r="E2033">
            <v>2059</v>
          </cell>
        </row>
        <row r="2034">
          <cell r="A2034">
            <v>40140</v>
          </cell>
          <cell r="B2034" t="str">
            <v>Milk and cream of a fat content by weight of &gt; 6% but &lt;= 10%, not concentrated nor containing ...</v>
          </cell>
          <cell r="C2034">
            <v>1461</v>
          </cell>
          <cell r="D2034">
            <v>1509</v>
          </cell>
          <cell r="E2034">
            <v>2057</v>
          </cell>
        </row>
        <row r="2035">
          <cell r="A2035">
            <v>911390</v>
          </cell>
          <cell r="B2035" t="str">
            <v>Watch straps, watch bands and watch bracelets, and parts thereof, n.e.s.</v>
          </cell>
          <cell r="C2035">
            <v>2997</v>
          </cell>
          <cell r="D2035">
            <v>3106</v>
          </cell>
          <cell r="E2035">
            <v>2055</v>
          </cell>
        </row>
        <row r="2036">
          <cell r="A2036">
            <v>850151</v>
          </cell>
          <cell r="B2036" t="str">
            <v>AC motors, multi-phase, of an output &gt; 37,5 W but &lt;= 750 W</v>
          </cell>
          <cell r="C2036">
            <v>2616</v>
          </cell>
          <cell r="D2036">
            <v>2544</v>
          </cell>
          <cell r="E2036">
            <v>2054</v>
          </cell>
        </row>
        <row r="2037">
          <cell r="A2037">
            <v>920590</v>
          </cell>
          <cell r="B2037" t="str">
            <v>Wind musical instruments (excluding brass-wind instruments)</v>
          </cell>
          <cell r="C2037">
            <v>2627</v>
          </cell>
          <cell r="D2037">
            <v>2796</v>
          </cell>
          <cell r="E2037">
            <v>2054</v>
          </cell>
        </row>
        <row r="2038">
          <cell r="A2038">
            <v>440727</v>
          </cell>
          <cell r="B2038" t="str">
            <v>Sapelli, sawn or chipped lengthwise, sliced or peeled, whether or not planed, sanded or end-jointed, ...</v>
          </cell>
          <cell r="C2038">
            <v>830</v>
          </cell>
          <cell r="D2038">
            <v>1586</v>
          </cell>
          <cell r="E2038">
            <v>2053</v>
          </cell>
        </row>
        <row r="2039">
          <cell r="A2039">
            <v>284329</v>
          </cell>
          <cell r="B2039" t="str">
            <v>Silver compounds, inorganic or organic, whether or not chemically defined (excluding of mercury ...</v>
          </cell>
          <cell r="C2039">
            <v>31</v>
          </cell>
          <cell r="D2039">
            <v>23</v>
          </cell>
          <cell r="E2039">
            <v>2048</v>
          </cell>
        </row>
        <row r="2040">
          <cell r="A2040">
            <v>620711</v>
          </cell>
          <cell r="B2040" t="str">
            <v>Mens or boys underpants and briefs of cotton (excluding knitted or crocheted)</v>
          </cell>
          <cell r="C2040">
            <v>1516</v>
          </cell>
          <cell r="D2040">
            <v>1703</v>
          </cell>
          <cell r="E2040">
            <v>2043</v>
          </cell>
        </row>
        <row r="2041">
          <cell r="A2041">
            <v>902229</v>
          </cell>
          <cell r="B2041" t="str">
            <v>Apparatus based on the use of alpha, beta or gamma radiations (other than for medical, surgical, ...</v>
          </cell>
          <cell r="C2041">
            <v>2639</v>
          </cell>
          <cell r="D2041">
            <v>623</v>
          </cell>
          <cell r="E2041">
            <v>2042</v>
          </cell>
        </row>
        <row r="2042">
          <cell r="A2042">
            <v>630532</v>
          </cell>
          <cell r="B2042" t="str">
            <v>Flexible intermediate bulk containers, for the packing of goods, of synthetic or man-made textile ...</v>
          </cell>
          <cell r="C2042">
            <v>18179</v>
          </cell>
          <cell r="D2042">
            <v>2609</v>
          </cell>
          <cell r="E2042">
            <v>2038</v>
          </cell>
        </row>
        <row r="2043">
          <cell r="A2043">
            <v>293020</v>
          </cell>
          <cell r="B2043" t="str">
            <v>Thiocarbamates and dithiocarbamates (excluding inorganic or organic compounds of mercury)</v>
          </cell>
          <cell r="C2043">
            <v>640</v>
          </cell>
          <cell r="D2043">
            <v>1302</v>
          </cell>
          <cell r="E2043">
            <v>2037</v>
          </cell>
        </row>
        <row r="2044">
          <cell r="A2044">
            <v>320416</v>
          </cell>
          <cell r="B2044" t="str">
            <v>Synthetic organic reactive dyes; preparations based on synthetic organic reactive dyes of a ...</v>
          </cell>
          <cell r="C2044">
            <v>203</v>
          </cell>
          <cell r="D2044">
            <v>1082</v>
          </cell>
          <cell r="E2044">
            <v>2024</v>
          </cell>
        </row>
        <row r="2045">
          <cell r="A2045">
            <v>730424</v>
          </cell>
          <cell r="B2045" t="str">
            <v>Casing and tubing, seamless, of a kind used for drilling for oil or gas, of stainless steel</v>
          </cell>
          <cell r="C2045">
            <v>527</v>
          </cell>
          <cell r="D2045">
            <v>921</v>
          </cell>
          <cell r="E2045">
            <v>2023</v>
          </cell>
        </row>
        <row r="2046">
          <cell r="A2046">
            <v>560819</v>
          </cell>
          <cell r="B2046" t="str">
            <v>Knotted netting of twine, cordage, ropes or cables, by the piece or metre; made-up nets, of ...</v>
          </cell>
          <cell r="C2046">
            <v>2370</v>
          </cell>
          <cell r="D2046">
            <v>1920</v>
          </cell>
          <cell r="E2046">
            <v>2016</v>
          </cell>
        </row>
        <row r="2047">
          <cell r="A2047">
            <v>701510</v>
          </cell>
          <cell r="B2047" t="str">
            <v>Glasses for corrective spectacles, curved, bent, hollowed or the like, but not optically worked ...</v>
          </cell>
          <cell r="C2047">
            <v>1220</v>
          </cell>
          <cell r="D2047">
            <v>1597</v>
          </cell>
          <cell r="E2047">
            <v>2015</v>
          </cell>
        </row>
        <row r="2048">
          <cell r="A2048">
            <v>283324</v>
          </cell>
          <cell r="B2048" t="str">
            <v>Sulphates of nickel</v>
          </cell>
          <cell r="C2048">
            <v>1661</v>
          </cell>
          <cell r="D2048">
            <v>1822</v>
          </cell>
          <cell r="E2048">
            <v>2014</v>
          </cell>
        </row>
        <row r="2049">
          <cell r="A2049">
            <v>550922</v>
          </cell>
          <cell r="B2049" t="str">
            <v>Multiple "folded" or cabled yarn containing &gt;= 85% polyester staple fibres by weight (excluding ...</v>
          </cell>
          <cell r="C2049">
            <v>79</v>
          </cell>
          <cell r="D2049">
            <v>463</v>
          </cell>
          <cell r="E2049">
            <v>2010</v>
          </cell>
        </row>
        <row r="2050">
          <cell r="A2050">
            <v>30342</v>
          </cell>
          <cell r="B2050" t="str">
            <v>Frozen yellowfin tunas "Thunnus albacares"</v>
          </cell>
          <cell r="C2050">
            <v>1138</v>
          </cell>
          <cell r="D2050">
            <v>2072</v>
          </cell>
          <cell r="E2050">
            <v>2007</v>
          </cell>
        </row>
        <row r="2051">
          <cell r="A2051">
            <v>291229</v>
          </cell>
          <cell r="B2051" t="str">
            <v>Cyclic aldehydes, without other oxygen function (excluding benzaldehyde)</v>
          </cell>
          <cell r="C2051">
            <v>3804</v>
          </cell>
          <cell r="D2051">
            <v>5640</v>
          </cell>
          <cell r="E2051">
            <v>2002</v>
          </cell>
        </row>
        <row r="2052">
          <cell r="A2052">
            <v>820190</v>
          </cell>
          <cell r="B2052" t="str">
            <v>Scythes, sickles, hay knives, timber wedges and other hand tools of a kind used in agriculture, ...</v>
          </cell>
          <cell r="C2052">
            <v>2365</v>
          </cell>
          <cell r="D2052">
            <v>2847</v>
          </cell>
          <cell r="E2052">
            <v>1997</v>
          </cell>
        </row>
        <row r="2053">
          <cell r="A2053">
            <v>722860</v>
          </cell>
          <cell r="B2053" t="str">
            <v>Bars and rods of alloy steel other than stainless, cold-formed or cold-finished and further ...</v>
          </cell>
          <cell r="C2053">
            <v>1849</v>
          </cell>
          <cell r="D2053">
            <v>1496</v>
          </cell>
          <cell r="E2053">
            <v>1996</v>
          </cell>
        </row>
        <row r="2054">
          <cell r="A2054">
            <v>910121</v>
          </cell>
          <cell r="B2054" t="str">
            <v>Wrist-watches of precious metal or of metal clad with precious metal, whether or not incorporating ...</v>
          </cell>
          <cell r="C2054">
            <v>2887</v>
          </cell>
          <cell r="D2054">
            <v>995</v>
          </cell>
          <cell r="E2054">
            <v>1993</v>
          </cell>
        </row>
        <row r="2055">
          <cell r="A2055">
            <v>640340</v>
          </cell>
          <cell r="B2055" t="str">
            <v>Footwear, incorporating a protective metal toecap, with outer soles of rubber, plastics, leather ...</v>
          </cell>
          <cell r="C2055">
            <v>875</v>
          </cell>
          <cell r="D2055">
            <v>1404</v>
          </cell>
          <cell r="E2055">
            <v>1983</v>
          </cell>
        </row>
        <row r="2056">
          <cell r="A2056">
            <v>420231</v>
          </cell>
          <cell r="B2056" t="str">
            <v>Wallets, purses, key-pouches, cigarette-cases, tobacco-pouches and similar articles carried ...</v>
          </cell>
          <cell r="C2056">
            <v>2053</v>
          </cell>
          <cell r="D2056">
            <v>1983</v>
          </cell>
          <cell r="E2056">
            <v>1982</v>
          </cell>
        </row>
        <row r="2057">
          <cell r="A2057">
            <v>630492</v>
          </cell>
          <cell r="B2057" t="str">
            <v>Articles for interior furnishing, of cotton (excluding knitted or crocheted, blankets and travelling ...</v>
          </cell>
          <cell r="C2057">
            <v>2897</v>
          </cell>
          <cell r="D2057">
            <v>3816</v>
          </cell>
          <cell r="E2057">
            <v>1976</v>
          </cell>
        </row>
        <row r="2058">
          <cell r="A2058">
            <v>610339</v>
          </cell>
          <cell r="B2058" t="str">
            <v>Mens or boys jackets and blazers of textile materials (excluding of wool, fine animal hair, ...</v>
          </cell>
          <cell r="C2058">
            <v>959</v>
          </cell>
          <cell r="D2058">
            <v>523</v>
          </cell>
          <cell r="E2058">
            <v>1974</v>
          </cell>
        </row>
        <row r="2059">
          <cell r="A2059">
            <v>283510</v>
          </cell>
          <cell r="B2059" t="str">
            <v>Phosphinates "hypophosphites" and phosphonates "phosphites"</v>
          </cell>
          <cell r="C2059">
            <v>1444</v>
          </cell>
          <cell r="D2059">
            <v>1741</v>
          </cell>
          <cell r="E2059">
            <v>1966</v>
          </cell>
        </row>
        <row r="2060">
          <cell r="A2060">
            <v>940110</v>
          </cell>
          <cell r="B2060" t="str">
            <v>Seats for aircraft</v>
          </cell>
          <cell r="C2060">
            <v>3521</v>
          </cell>
          <cell r="D2060">
            <v>2956</v>
          </cell>
          <cell r="E2060">
            <v>1964</v>
          </cell>
        </row>
        <row r="2061">
          <cell r="A2061">
            <v>845190</v>
          </cell>
          <cell r="B2061" t="str">
            <v>Parts of machines for washing, cleaning, wringing, drying, ironing, pressing, bleaching, dyeing, ...</v>
          </cell>
          <cell r="C2061">
            <v>6280</v>
          </cell>
          <cell r="D2061">
            <v>7655</v>
          </cell>
          <cell r="E2061">
            <v>1962</v>
          </cell>
        </row>
        <row r="2062">
          <cell r="A2062">
            <v>960910</v>
          </cell>
          <cell r="B2062" t="str">
            <v>Pencils and crayons, with leads encased in a rigid sheath</v>
          </cell>
          <cell r="C2062">
            <v>2103</v>
          </cell>
          <cell r="D2062">
            <v>1335</v>
          </cell>
          <cell r="E2062">
            <v>1962</v>
          </cell>
        </row>
        <row r="2063">
          <cell r="A2063">
            <v>401390</v>
          </cell>
          <cell r="B2063" t="str">
            <v>Inner tubes, of rubber (excluding those of a kind used on motor cars, incl. station wagons ...</v>
          </cell>
          <cell r="C2063">
            <v>2617</v>
          </cell>
          <cell r="D2063">
            <v>2039</v>
          </cell>
          <cell r="E2063">
            <v>1959</v>
          </cell>
        </row>
        <row r="2064">
          <cell r="A2064">
            <v>480530</v>
          </cell>
          <cell r="B2064" t="str">
            <v>Sulphite wrapping paper, uncoated, in rolls of a width &gt; 36 cm or in square or rectangular ...</v>
          </cell>
          <cell r="C2064">
            <v>3043</v>
          </cell>
          <cell r="D2064">
            <v>3757</v>
          </cell>
          <cell r="E2064">
            <v>1948</v>
          </cell>
        </row>
        <row r="2065">
          <cell r="A2065">
            <v>520852</v>
          </cell>
          <cell r="B2065" t="str">
            <v>Plain woven fabrics of cotton, containing &gt;= 85% cotton by weight and weighing &gt; 100 g to 200 ...</v>
          </cell>
          <cell r="C2065">
            <v>4971</v>
          </cell>
          <cell r="D2065">
            <v>7089</v>
          </cell>
          <cell r="E2065">
            <v>1947</v>
          </cell>
        </row>
        <row r="2066">
          <cell r="A2066">
            <v>160557</v>
          </cell>
          <cell r="B2066" t="str">
            <v>Abalone, prepared or preserved (excluding smoked)</v>
          </cell>
          <cell r="C2066">
            <v>2043</v>
          </cell>
          <cell r="D2066">
            <v>3458</v>
          </cell>
          <cell r="E2066">
            <v>1936</v>
          </cell>
        </row>
        <row r="2067">
          <cell r="A2067">
            <v>830120</v>
          </cell>
          <cell r="B2067" t="str">
            <v>Locks used for motor vehicles, of base metal</v>
          </cell>
          <cell r="C2067">
            <v>591</v>
          </cell>
          <cell r="D2067">
            <v>682</v>
          </cell>
          <cell r="E2067">
            <v>1935</v>
          </cell>
        </row>
        <row r="2068">
          <cell r="A2068">
            <v>310290</v>
          </cell>
          <cell r="B2068" t="str">
            <v>Mineral or chemical nitrogen fertilisers (excluding urea; ammonium sulphate; ammonium nitrate; ...</v>
          </cell>
          <cell r="C2068">
            <v>4043</v>
          </cell>
          <cell r="D2068">
            <v>4308</v>
          </cell>
          <cell r="E2068">
            <v>1928</v>
          </cell>
        </row>
        <row r="2069">
          <cell r="A2069">
            <v>283630</v>
          </cell>
          <cell r="B2069" t="str">
            <v>Sodium hydrogencarbonate "sodium bicarbonate"</v>
          </cell>
          <cell r="C2069">
            <v>282</v>
          </cell>
          <cell r="D2069">
            <v>405</v>
          </cell>
          <cell r="E2069">
            <v>1921</v>
          </cell>
        </row>
        <row r="2070">
          <cell r="A2070">
            <v>70890</v>
          </cell>
          <cell r="B2070" t="str">
            <v>Fresh or chilled leguminous vegetables, shelled or unshelled (excluding peas "Pisum sativum" ...</v>
          </cell>
          <cell r="C2070">
            <v>1940</v>
          </cell>
          <cell r="D2070">
            <v>1413</v>
          </cell>
          <cell r="E2070">
            <v>1918</v>
          </cell>
        </row>
        <row r="2071">
          <cell r="A2071">
            <v>420340</v>
          </cell>
          <cell r="B2071" t="str">
            <v>Clothing accessories of leather or composition leather (excluding gloves, mittens and mitts, ...</v>
          </cell>
          <cell r="C2071">
            <v>822</v>
          </cell>
          <cell r="D2071">
            <v>2364</v>
          </cell>
          <cell r="E2071">
            <v>1907</v>
          </cell>
        </row>
        <row r="2072">
          <cell r="A2072">
            <v>294200</v>
          </cell>
          <cell r="B2072" t="str">
            <v>Separate chemically defined organic compounds, n.e.s.</v>
          </cell>
          <cell r="C2072">
            <v>583</v>
          </cell>
          <cell r="D2072">
            <v>849</v>
          </cell>
          <cell r="E2072">
            <v>1904</v>
          </cell>
        </row>
        <row r="2073">
          <cell r="A2073">
            <v>640690</v>
          </cell>
          <cell r="B2073" t="str">
            <v>Parts of footwear; removable in-soles, heel cushions and similar articles; gaiters, leggings ...</v>
          </cell>
          <cell r="C2073">
            <v>2322</v>
          </cell>
          <cell r="D2073">
            <v>932</v>
          </cell>
          <cell r="E2073">
            <v>1903</v>
          </cell>
        </row>
        <row r="2074">
          <cell r="A2074">
            <v>620930</v>
          </cell>
          <cell r="B2074" t="str">
            <v>Babies garments and clothing accessories of synthetic fibres (excluding knitted or crocheted ...</v>
          </cell>
          <cell r="C2074">
            <v>2448</v>
          </cell>
          <cell r="D2074">
            <v>786</v>
          </cell>
          <cell r="E2074">
            <v>1903</v>
          </cell>
        </row>
        <row r="2075">
          <cell r="A2075">
            <v>710692</v>
          </cell>
          <cell r="B2075" t="str">
            <v>Silver, incl. silver plated with gold or platinum, semi-manufactured</v>
          </cell>
          <cell r="C2075">
            <v>2032</v>
          </cell>
          <cell r="D2075">
            <v>1039</v>
          </cell>
          <cell r="E2075">
            <v>1902</v>
          </cell>
        </row>
        <row r="2076">
          <cell r="A2076">
            <v>640391</v>
          </cell>
          <cell r="B2076" t="str">
            <v>Footwear with outer soles of rubber, plastics or composition leather, with uppers of leather, ...</v>
          </cell>
          <cell r="C2076">
            <v>2126</v>
          </cell>
          <cell r="D2076">
            <v>2517</v>
          </cell>
          <cell r="E2076">
            <v>1897</v>
          </cell>
        </row>
        <row r="2077">
          <cell r="A2077">
            <v>841790</v>
          </cell>
          <cell r="B2077" t="str">
            <v>Parts of industrial or laboratory furnaces, non-electric, incl. incinerators, n.e.s.</v>
          </cell>
          <cell r="C2077">
            <v>1721</v>
          </cell>
          <cell r="D2077">
            <v>611</v>
          </cell>
          <cell r="E2077">
            <v>1897</v>
          </cell>
        </row>
        <row r="2078">
          <cell r="A2078">
            <v>611190</v>
          </cell>
          <cell r="B2078" t="str">
            <v>Babies garments and clothing accessories of textile materials, knitted or crocheted (excluding ...</v>
          </cell>
          <cell r="C2078">
            <v>7007</v>
          </cell>
          <cell r="D2078">
            <v>1914</v>
          </cell>
          <cell r="E2078">
            <v>1894</v>
          </cell>
        </row>
        <row r="2079">
          <cell r="A2079">
            <v>730650</v>
          </cell>
          <cell r="B2079" t="str">
            <v>Tubes, pipes and hollow profiles, welded, of circular cross-section, of alloy steel other than ...</v>
          </cell>
          <cell r="C2079">
            <v>3776</v>
          </cell>
          <cell r="D2079">
            <v>1560</v>
          </cell>
          <cell r="E2079">
            <v>1890</v>
          </cell>
        </row>
        <row r="2080">
          <cell r="A2080">
            <v>681490</v>
          </cell>
          <cell r="B2080" t="str">
            <v>Worked mica and articles of mica (excluding electrical insulators, insulating fittings, resistors ...</v>
          </cell>
          <cell r="C2080">
            <v>2623</v>
          </cell>
          <cell r="D2080">
            <v>2421</v>
          </cell>
          <cell r="E2080">
            <v>1889</v>
          </cell>
        </row>
        <row r="2081">
          <cell r="A2081">
            <v>851180</v>
          </cell>
          <cell r="B2081" t="str">
            <v>Electrical ignition or starting equipment, incl. cut-outs, of a kind used for spark-ignition ...</v>
          </cell>
          <cell r="C2081">
            <v>2480</v>
          </cell>
          <cell r="D2081">
            <v>1536</v>
          </cell>
          <cell r="E2081">
            <v>1886</v>
          </cell>
        </row>
        <row r="2082">
          <cell r="A2082">
            <v>760310</v>
          </cell>
          <cell r="B2082" t="str">
            <v>Powders of aluminium, of non-lamellar structure (excluding pellets of aluminium)</v>
          </cell>
          <cell r="C2082">
            <v>2333</v>
          </cell>
          <cell r="D2082">
            <v>4307</v>
          </cell>
          <cell r="E2082">
            <v>1885</v>
          </cell>
        </row>
        <row r="2083">
          <cell r="A2083">
            <v>20745</v>
          </cell>
          <cell r="B2083" t="str">
            <v>Frozen cuts and edible offal of domestic ducks</v>
          </cell>
          <cell r="C2083">
            <v>312</v>
          </cell>
          <cell r="D2083">
            <v>2285</v>
          </cell>
          <cell r="E2083">
            <v>1883</v>
          </cell>
        </row>
        <row r="2084">
          <cell r="A2084">
            <v>960720</v>
          </cell>
          <cell r="B2084" t="str">
            <v>Parts of slide fasteners</v>
          </cell>
          <cell r="C2084">
            <v>2336</v>
          </cell>
          <cell r="D2084">
            <v>1899</v>
          </cell>
          <cell r="E2084">
            <v>1877</v>
          </cell>
        </row>
        <row r="2085">
          <cell r="A2085">
            <v>950430</v>
          </cell>
          <cell r="B2085" t="str">
            <v>Games with screens, flipper and other games, operated by coins, banknotes, bank cards, tokens ...</v>
          </cell>
          <cell r="C2085">
            <v>1782</v>
          </cell>
          <cell r="D2085">
            <v>1454</v>
          </cell>
          <cell r="E2085">
            <v>1876</v>
          </cell>
        </row>
        <row r="2086">
          <cell r="A2086">
            <v>620452</v>
          </cell>
          <cell r="B2086" t="str">
            <v>Womens or girls skirts and divided skirts of cotton (excluding knitted or crocheted and ...</v>
          </cell>
          <cell r="C2086">
            <v>418</v>
          </cell>
          <cell r="D2086">
            <v>190</v>
          </cell>
          <cell r="E2086">
            <v>1875</v>
          </cell>
        </row>
        <row r="2087">
          <cell r="A2087">
            <v>293690</v>
          </cell>
          <cell r="B2087" t="str">
            <v>Provitamins and mixtures of vitamins, of provitamins or of concentrates, whether or not in ...</v>
          </cell>
          <cell r="C2087">
            <v>6894</v>
          </cell>
          <cell r="D2087">
            <v>7726</v>
          </cell>
          <cell r="E2087">
            <v>1874</v>
          </cell>
        </row>
        <row r="2088">
          <cell r="A2088">
            <v>721399</v>
          </cell>
          <cell r="B2088" t="str">
            <v>Bars and rods, hot-rolled, in irregularly wound coils, of iron or non-alloy steel (excluding ...</v>
          </cell>
          <cell r="C2088">
            <v>1472</v>
          </cell>
          <cell r="D2088">
            <v>14693</v>
          </cell>
          <cell r="E2088">
            <v>1874</v>
          </cell>
        </row>
        <row r="2089">
          <cell r="A2089">
            <v>900110</v>
          </cell>
          <cell r="B2089" t="str">
            <v>Optical fibres, optical fibre bundles and cables (excluding made up of individually sheathed ...</v>
          </cell>
          <cell r="C2089">
            <v>1562</v>
          </cell>
          <cell r="D2089">
            <v>2094</v>
          </cell>
          <cell r="E2089">
            <v>1870</v>
          </cell>
        </row>
        <row r="2090">
          <cell r="A2090">
            <v>850423</v>
          </cell>
          <cell r="B2090" t="str">
            <v>Liquid dielectric transformers, having a power handling capacity &gt; 10.000 kVA</v>
          </cell>
          <cell r="C2090">
            <v>46</v>
          </cell>
          <cell r="D2090">
            <v>188</v>
          </cell>
          <cell r="E2090">
            <v>1864</v>
          </cell>
        </row>
        <row r="2091">
          <cell r="A2091">
            <v>901480</v>
          </cell>
          <cell r="B2091" t="str">
            <v>Navigational instruments and apparatus (excluding for aeronautical or space navigation, compasses ...</v>
          </cell>
          <cell r="C2091">
            <v>1370</v>
          </cell>
          <cell r="D2091">
            <v>451</v>
          </cell>
          <cell r="E2091">
            <v>1862</v>
          </cell>
        </row>
        <row r="2092">
          <cell r="A2092">
            <v>842549</v>
          </cell>
          <cell r="B2092" t="str">
            <v>Jacks and hoists of a kind used for raising vehicles, not hydraulic</v>
          </cell>
          <cell r="C2092">
            <v>959</v>
          </cell>
          <cell r="D2092">
            <v>1251</v>
          </cell>
          <cell r="E2092">
            <v>1851</v>
          </cell>
        </row>
        <row r="2093">
          <cell r="A2093">
            <v>730590</v>
          </cell>
          <cell r="B2093" t="str">
            <v>Tubes and pipes having circular cross-sections and an external diameter of &gt; 406,4 mm, of flat-rolled ...</v>
          </cell>
          <cell r="C2093">
            <v>1862</v>
          </cell>
          <cell r="D2093">
            <v>1672</v>
          </cell>
          <cell r="E2093">
            <v>1849</v>
          </cell>
        </row>
        <row r="2094">
          <cell r="A2094">
            <v>520832</v>
          </cell>
          <cell r="B2094" t="str">
            <v>Plain woven fabrics of cotton, containing &gt;= 85% cotton by weight and weighing &gt; 100 g to 200 ...</v>
          </cell>
          <cell r="C2094">
            <v>2556</v>
          </cell>
          <cell r="D2094">
            <v>3591</v>
          </cell>
          <cell r="E2094">
            <v>1847</v>
          </cell>
        </row>
        <row r="2095">
          <cell r="A2095">
            <v>610821</v>
          </cell>
          <cell r="B2095" t="str">
            <v>Womens or girls briefs and panties of cotton, knitted or crocheted</v>
          </cell>
          <cell r="C2095">
            <v>4292</v>
          </cell>
          <cell r="D2095">
            <v>1698</v>
          </cell>
          <cell r="E2095">
            <v>1845</v>
          </cell>
        </row>
        <row r="2096">
          <cell r="A2096">
            <v>401695</v>
          </cell>
          <cell r="B2096" t="str">
            <v>Inflatable mattresses and cushions and other inflatable articles, of vulcanised rubber (excluding ...</v>
          </cell>
          <cell r="C2096">
            <v>3274</v>
          </cell>
          <cell r="D2096">
            <v>1364</v>
          </cell>
          <cell r="E2096">
            <v>1843</v>
          </cell>
        </row>
        <row r="2097">
          <cell r="A2097">
            <v>283322</v>
          </cell>
          <cell r="B2097" t="str">
            <v>Sulphate of aluminium</v>
          </cell>
          <cell r="C2097">
            <v>1494</v>
          </cell>
          <cell r="D2097">
            <v>1322</v>
          </cell>
          <cell r="E2097">
            <v>1842</v>
          </cell>
        </row>
        <row r="2098">
          <cell r="A2098">
            <v>845410</v>
          </cell>
          <cell r="B2098" t="str">
            <v>Converters of a kind used in metallurgy or in metal foundries</v>
          </cell>
          <cell r="C2098">
            <v>191</v>
          </cell>
          <cell r="D2098">
            <v>1115</v>
          </cell>
          <cell r="E2098">
            <v>1841</v>
          </cell>
        </row>
        <row r="2099">
          <cell r="A2099">
            <v>850750</v>
          </cell>
          <cell r="B2099" t="str">
            <v>Nickel-metal hydride accumulators (excluding spent)</v>
          </cell>
          <cell r="C2099">
            <v>12375</v>
          </cell>
          <cell r="D2099">
            <v>387</v>
          </cell>
          <cell r="E2099">
            <v>1833</v>
          </cell>
        </row>
        <row r="2100">
          <cell r="A2100">
            <v>730722</v>
          </cell>
          <cell r="B2100" t="str">
            <v>Threaded elbows, bends and sleeves of stainless steel (excluding cast products)</v>
          </cell>
          <cell r="C2100">
            <v>699</v>
          </cell>
          <cell r="D2100">
            <v>1262</v>
          </cell>
          <cell r="E2100">
            <v>1831</v>
          </cell>
        </row>
        <row r="2101">
          <cell r="A2101">
            <v>411330</v>
          </cell>
          <cell r="B2101" t="str">
            <v>Leather further prepared after tanning or crusting "incl. parchment-dressed leather", of reptiles,, ...</v>
          </cell>
          <cell r="C2101">
            <v>1658</v>
          </cell>
          <cell r="D2101">
            <v>2326</v>
          </cell>
          <cell r="E2101">
            <v>1829</v>
          </cell>
        </row>
        <row r="2102">
          <cell r="A2102">
            <v>391110</v>
          </cell>
          <cell r="B2102" t="str">
            <v>Petroleum resins, coumarone, indene or coumarone-indene resins and polyterpenes, in primary ...</v>
          </cell>
          <cell r="C2102">
            <v>1079</v>
          </cell>
          <cell r="D2102">
            <v>1144</v>
          </cell>
          <cell r="E2102">
            <v>1828</v>
          </cell>
        </row>
        <row r="2103">
          <cell r="A2103">
            <v>950659</v>
          </cell>
          <cell r="B2103" t="str">
            <v>Badminton and similar rackets, whether or not strung (other than tennis rackets and table-tennis ...</v>
          </cell>
          <cell r="C2103">
            <v>2773</v>
          </cell>
          <cell r="D2103">
            <v>2113</v>
          </cell>
          <cell r="E2103">
            <v>1824</v>
          </cell>
        </row>
        <row r="2104">
          <cell r="A2104">
            <v>846031</v>
          </cell>
          <cell r="B2104" t="str">
            <v>Sharpening "tool or cutter grinding" machines, numerically controlled</v>
          </cell>
          <cell r="C2104">
            <v>410</v>
          </cell>
          <cell r="D2104">
            <v>1796</v>
          </cell>
          <cell r="E2104">
            <v>1814</v>
          </cell>
        </row>
        <row r="2105">
          <cell r="A2105">
            <v>940210</v>
          </cell>
          <cell r="B2105" t="str">
            <v>Dentists, barbers or similar chairs having rotating as well as both reclining and elevating ...</v>
          </cell>
          <cell r="C2105">
            <v>848</v>
          </cell>
          <cell r="D2105">
            <v>1108</v>
          </cell>
          <cell r="E2105">
            <v>1808</v>
          </cell>
        </row>
        <row r="2106">
          <cell r="A2106">
            <v>10690</v>
          </cell>
          <cell r="B2106" t="str">
            <v>Live animals (excluding mammals, reptiles, birds, insects, fish, crustaceans, molluscs and ...</v>
          </cell>
          <cell r="C2106">
            <v>953</v>
          </cell>
          <cell r="D2106">
            <v>947</v>
          </cell>
          <cell r="E2106">
            <v>1807</v>
          </cell>
        </row>
        <row r="2107">
          <cell r="A2107">
            <v>620293</v>
          </cell>
          <cell r="B2107" t="str">
            <v>Womens or girls anoraks, windcheaters, wind jackets and similar articles, of man-made fibres ...</v>
          </cell>
          <cell r="C2107">
            <v>1103</v>
          </cell>
          <cell r="D2107">
            <v>3440</v>
          </cell>
          <cell r="E2107">
            <v>1806</v>
          </cell>
        </row>
        <row r="2108">
          <cell r="A2108">
            <v>844180</v>
          </cell>
          <cell r="B2108" t="str">
            <v>Machinery for making up paper pulp, paper or paperboard, n.e.s.</v>
          </cell>
          <cell r="C2108">
            <v>1771</v>
          </cell>
          <cell r="D2108">
            <v>3117</v>
          </cell>
          <cell r="E2108">
            <v>1806</v>
          </cell>
        </row>
        <row r="2109">
          <cell r="A2109">
            <v>480220</v>
          </cell>
          <cell r="B2109" t="str">
            <v>Paper and paperboard of a kind used as a base for photosensitive, heat-sensitive or electrosensitive ...</v>
          </cell>
          <cell r="C2109">
            <v>399</v>
          </cell>
          <cell r="D2109">
            <v>968</v>
          </cell>
          <cell r="E2109">
            <v>1805</v>
          </cell>
        </row>
        <row r="2110">
          <cell r="A2110">
            <v>960610</v>
          </cell>
          <cell r="B2110" t="str">
            <v>Press-fasteners, snap-fasteners and press studs and parts therefor</v>
          </cell>
          <cell r="C2110">
            <v>2275</v>
          </cell>
          <cell r="D2110">
            <v>1794</v>
          </cell>
          <cell r="E2110">
            <v>1803</v>
          </cell>
        </row>
        <row r="2111">
          <cell r="A2111">
            <v>40690</v>
          </cell>
          <cell r="B2111" t="str">
            <v>Cheese (excluding fresh cheese, incl. whey cheese, curd, processed cheese, blue-veined cheese ...</v>
          </cell>
          <cell r="C2111">
            <v>3147</v>
          </cell>
          <cell r="D2111">
            <v>2051</v>
          </cell>
          <cell r="E2111">
            <v>1798</v>
          </cell>
        </row>
        <row r="2112">
          <cell r="A2112">
            <v>854130</v>
          </cell>
          <cell r="B2112" t="str">
            <v>Thyristors, diacs and triacs (excluding photosensitive semiconductor devices)</v>
          </cell>
          <cell r="C2112">
            <v>2255</v>
          </cell>
          <cell r="D2112">
            <v>1570</v>
          </cell>
          <cell r="E2112">
            <v>1798</v>
          </cell>
        </row>
        <row r="2113">
          <cell r="A2113">
            <v>841960</v>
          </cell>
          <cell r="B2113" t="str">
            <v>Machinery for liquefying air or other gases</v>
          </cell>
          <cell r="C2113">
            <v>531</v>
          </cell>
          <cell r="D2113">
            <v>1177</v>
          </cell>
          <cell r="E2113">
            <v>1787</v>
          </cell>
        </row>
        <row r="2114">
          <cell r="A2114">
            <v>400259</v>
          </cell>
          <cell r="B2114" t="str">
            <v>Acrylonitrile-butadiene rubber "NBR", in primary forms or in plates, sheets or strip (excluding ...</v>
          </cell>
          <cell r="C2114">
            <v>796</v>
          </cell>
          <cell r="D2114">
            <v>1783</v>
          </cell>
          <cell r="E2114">
            <v>1782</v>
          </cell>
        </row>
        <row r="2115">
          <cell r="A2115">
            <v>851490</v>
          </cell>
          <cell r="B2115" t="str">
            <v>Parts of electric industrial or laboratory furnaces and ovens, incl. of those functioning by ...</v>
          </cell>
          <cell r="C2115">
            <v>5322</v>
          </cell>
          <cell r="D2115">
            <v>2011</v>
          </cell>
          <cell r="E2115">
            <v>1779</v>
          </cell>
        </row>
        <row r="2116">
          <cell r="A2116">
            <v>520811</v>
          </cell>
          <cell r="B2116" t="str">
            <v>Plain woven fabrics of cotton, containing &gt;= 85% cotton by weight and weighing &lt;= 100 g/m², ...</v>
          </cell>
          <cell r="C2116">
            <v>1663</v>
          </cell>
          <cell r="D2116">
            <v>1592</v>
          </cell>
          <cell r="E2116">
            <v>1777</v>
          </cell>
        </row>
        <row r="2117">
          <cell r="A2117">
            <v>640199</v>
          </cell>
          <cell r="B2117" t="str">
            <v>Waterproof footwear covering neither the ankle nor the knee, with outer soles and uppers of ...</v>
          </cell>
          <cell r="C2117">
            <v>1394</v>
          </cell>
          <cell r="D2117">
            <v>2146</v>
          </cell>
          <cell r="E2117">
            <v>1777</v>
          </cell>
        </row>
        <row r="2118">
          <cell r="A2118">
            <v>870431</v>
          </cell>
          <cell r="B2118" t="str">
            <v>Motor vehicles for the transport of goods, with spark-ignition internal combustion piston engine, ...</v>
          </cell>
          <cell r="C2118">
            <v>24</v>
          </cell>
          <cell r="D2118">
            <v>74</v>
          </cell>
          <cell r="E2118">
            <v>1776</v>
          </cell>
        </row>
        <row r="2119">
          <cell r="A2119">
            <v>300610</v>
          </cell>
          <cell r="B2119" t="str">
            <v>Sterile surgical catgut, similar sterile suture materials, incl. sterile absorbable surgical ...</v>
          </cell>
          <cell r="C2119">
            <v>2558</v>
          </cell>
          <cell r="D2119">
            <v>2831</v>
          </cell>
          <cell r="E2119">
            <v>1776</v>
          </cell>
        </row>
        <row r="2120">
          <cell r="A2120">
            <v>20230</v>
          </cell>
          <cell r="B2120" t="str">
            <v>Frozen, boneless meat of bovine animals</v>
          </cell>
          <cell r="C2120">
            <v>10993</v>
          </cell>
          <cell r="D2120">
            <v>7884</v>
          </cell>
          <cell r="E2120">
            <v>1775</v>
          </cell>
        </row>
        <row r="2121">
          <cell r="A2121">
            <v>691190</v>
          </cell>
          <cell r="B2121" t="str">
            <v>Household and toilet articles, of porcelain or china (excluding tableware and kitchenware, ...</v>
          </cell>
          <cell r="C2121">
            <v>2531</v>
          </cell>
          <cell r="D2121">
            <v>2686</v>
          </cell>
          <cell r="E2121">
            <v>1775</v>
          </cell>
        </row>
        <row r="2122">
          <cell r="A2122">
            <v>847730</v>
          </cell>
          <cell r="B2122" t="str">
            <v>Blow-moulding machines for working rubber or plastics</v>
          </cell>
          <cell r="C2122">
            <v>2732</v>
          </cell>
          <cell r="D2122">
            <v>949</v>
          </cell>
          <cell r="E2122">
            <v>1775</v>
          </cell>
        </row>
        <row r="2123">
          <cell r="A2123">
            <v>848320</v>
          </cell>
          <cell r="B2123" t="str">
            <v>Bearing housings, incorporating ball or roller bearings, for machinery</v>
          </cell>
          <cell r="C2123">
            <v>840</v>
          </cell>
          <cell r="D2123">
            <v>1113</v>
          </cell>
          <cell r="E2123">
            <v>1767</v>
          </cell>
        </row>
        <row r="2124">
          <cell r="A2124">
            <v>854040</v>
          </cell>
          <cell r="B2124" t="str">
            <v>Data/graphic display tubes, monochrome; data/graphic display tubes, colour, with a phosphor ...</v>
          </cell>
          <cell r="C2124">
            <v>1409</v>
          </cell>
          <cell r="D2124">
            <v>1977</v>
          </cell>
          <cell r="E2124">
            <v>1766</v>
          </cell>
        </row>
        <row r="2125">
          <cell r="A2125">
            <v>293629</v>
          </cell>
          <cell r="B2125" t="str">
            <v>Vitamins and their derivatives, used primarily as vitamins, unmixed (excluding vitamins A, ...</v>
          </cell>
          <cell r="C2125">
            <v>870</v>
          </cell>
          <cell r="D2125">
            <v>1173</v>
          </cell>
          <cell r="E2125">
            <v>1759</v>
          </cell>
        </row>
        <row r="2126">
          <cell r="A2126">
            <v>970110</v>
          </cell>
          <cell r="B2126" t="str">
            <v>Paintings, e.g. oil paintings, watercolours and pastels, and drawings executed entirely by ...</v>
          </cell>
          <cell r="C2126">
            <v>1775</v>
          </cell>
          <cell r="D2126">
            <v>1115</v>
          </cell>
          <cell r="E2126">
            <v>1759</v>
          </cell>
        </row>
        <row r="2127">
          <cell r="A2127">
            <v>681011</v>
          </cell>
          <cell r="B2127" t="str">
            <v>Building blocks and bricks of cement, concrete or artificial stone, whether or not reinforced</v>
          </cell>
          <cell r="C2127">
            <v>2151</v>
          </cell>
          <cell r="D2127">
            <v>1940</v>
          </cell>
          <cell r="E2127">
            <v>1758</v>
          </cell>
        </row>
        <row r="2128">
          <cell r="A2128">
            <v>283524</v>
          </cell>
          <cell r="B2128" t="str">
            <v>Phosphates of potassium</v>
          </cell>
          <cell r="C2128">
            <v>1359</v>
          </cell>
          <cell r="D2128">
            <v>1318</v>
          </cell>
          <cell r="E2128">
            <v>1758</v>
          </cell>
        </row>
        <row r="2129">
          <cell r="A2129">
            <v>293729</v>
          </cell>
          <cell r="B2129" t="str">
            <v>Steroidal hormones, their derivatives and structural analogues, used primarily as hormones ...</v>
          </cell>
          <cell r="C2129">
            <v>778</v>
          </cell>
          <cell r="D2129">
            <v>814</v>
          </cell>
          <cell r="E2129">
            <v>1752</v>
          </cell>
        </row>
        <row r="2130">
          <cell r="A2130">
            <v>30354</v>
          </cell>
          <cell r="B2130" t="str">
            <v>Frozen mackerel "Scomber scombrus, Scomber australasicus, Scomber japonicus"</v>
          </cell>
          <cell r="C2130">
            <v>2272</v>
          </cell>
          <cell r="D2130">
            <v>4963</v>
          </cell>
          <cell r="E2130">
            <v>1748</v>
          </cell>
        </row>
        <row r="2131">
          <cell r="A2131">
            <v>381590</v>
          </cell>
          <cell r="B2131" t="str">
            <v>Reaction initiators, reaction accelerators and catalytic preparations, n.e.s. (excluding rubber ...</v>
          </cell>
          <cell r="C2131">
            <v>13079</v>
          </cell>
          <cell r="D2131">
            <v>4228</v>
          </cell>
          <cell r="E2131">
            <v>1742</v>
          </cell>
        </row>
        <row r="2132">
          <cell r="A2132">
            <v>283990</v>
          </cell>
          <cell r="B2132" t="str">
            <v>Silicates, incl. commercial alkali metal silicates (excluding sodium silicates)</v>
          </cell>
          <cell r="C2132">
            <v>426</v>
          </cell>
          <cell r="D2132">
            <v>2509</v>
          </cell>
          <cell r="E2132">
            <v>1740</v>
          </cell>
        </row>
        <row r="2133">
          <cell r="A2133">
            <v>283539</v>
          </cell>
          <cell r="B2133" t="str">
            <v>Polyphosphates, whether or not chemically defined (excluding sodium triphosphate "sodium tripolyphosphate", ...</v>
          </cell>
          <cell r="C2133">
            <v>1402</v>
          </cell>
          <cell r="D2133">
            <v>1676</v>
          </cell>
          <cell r="E2133">
            <v>1738</v>
          </cell>
        </row>
        <row r="2134">
          <cell r="A2134">
            <v>840682</v>
          </cell>
          <cell r="B2134" t="str">
            <v>Steam and other vapour turbines, of an output &lt;= 40 MW (excluding those for marine propulsion)</v>
          </cell>
          <cell r="C2134">
            <v>2481</v>
          </cell>
          <cell r="D2134">
            <v>1842</v>
          </cell>
          <cell r="E2134">
            <v>1730</v>
          </cell>
        </row>
        <row r="2135">
          <cell r="A2135">
            <v>810890</v>
          </cell>
          <cell r="B2135" t="str">
            <v>Articles of titanium, n.e.s.</v>
          </cell>
          <cell r="C2135">
            <v>1043</v>
          </cell>
          <cell r="D2135">
            <v>984</v>
          </cell>
          <cell r="E2135">
            <v>1725</v>
          </cell>
        </row>
        <row r="2136">
          <cell r="A2136">
            <v>843710</v>
          </cell>
          <cell r="B2136" t="str">
            <v>Machines for cleaning, sorting or grading seed, grain or dried leguminous vegetables</v>
          </cell>
          <cell r="C2136">
            <v>958</v>
          </cell>
          <cell r="D2136">
            <v>1170</v>
          </cell>
          <cell r="E2136">
            <v>1720</v>
          </cell>
        </row>
        <row r="2137">
          <cell r="A2137">
            <v>610130</v>
          </cell>
          <cell r="B2137" t="str">
            <v>Overcoats, car coats, capes, cloaks, anoraks, incl. ski jackets, windcheaters, wind-jackets ...</v>
          </cell>
          <cell r="C2137">
            <v>1876</v>
          </cell>
          <cell r="D2137">
            <v>1654</v>
          </cell>
          <cell r="E2137">
            <v>1718</v>
          </cell>
        </row>
        <row r="2138">
          <cell r="A2138">
            <v>300390</v>
          </cell>
          <cell r="B2138" t="str">
            <v>Medicaments consisting of two or more constituents mixed together for therapeutic or prophylactic ...</v>
          </cell>
          <cell r="C2138">
            <v>3057</v>
          </cell>
          <cell r="D2138">
            <v>2665</v>
          </cell>
          <cell r="E2138">
            <v>1715</v>
          </cell>
        </row>
        <row r="2139">
          <cell r="A2139">
            <v>30341</v>
          </cell>
          <cell r="B2139" t="str">
            <v>Frozen albacore or longfinned tunas "Thunnus alalunga"</v>
          </cell>
          <cell r="C2139">
            <v>598</v>
          </cell>
          <cell r="D2139">
            <v>1748</v>
          </cell>
          <cell r="E2139">
            <v>1713</v>
          </cell>
        </row>
        <row r="2140">
          <cell r="A2140">
            <v>820820</v>
          </cell>
          <cell r="B2140" t="str">
            <v>Knives and cutting blades, of base metal, for machines or for mechanical appliances, for w ...</v>
          </cell>
          <cell r="C2140">
            <v>1708</v>
          </cell>
          <cell r="D2140">
            <v>1806</v>
          </cell>
          <cell r="E2140">
            <v>1712</v>
          </cell>
        </row>
        <row r="2141">
          <cell r="A2141">
            <v>560900</v>
          </cell>
          <cell r="B2141" t="str">
            <v>Articles of yarn, strip or the like of heading 5404 or 5405, or of twine, cordage, ropes or ...</v>
          </cell>
          <cell r="C2141">
            <v>1616</v>
          </cell>
          <cell r="D2141">
            <v>1826</v>
          </cell>
          <cell r="E2141">
            <v>1700</v>
          </cell>
        </row>
        <row r="2142">
          <cell r="A2142">
            <v>851430</v>
          </cell>
          <cell r="B2142" t="str">
            <v>Electric industrial or laboratory furnaces and ovens (excluding resistance heated, induction, ...</v>
          </cell>
          <cell r="C2142">
            <v>3569</v>
          </cell>
          <cell r="D2142">
            <v>4717</v>
          </cell>
          <cell r="E2142">
            <v>1699</v>
          </cell>
        </row>
        <row r="2143">
          <cell r="A2143">
            <v>220900</v>
          </cell>
          <cell r="B2143" t="str">
            <v>Vinegar, fermented vinegar and substitutes for vinegar obtained from acetic acid</v>
          </cell>
          <cell r="C2143">
            <v>1359</v>
          </cell>
          <cell r="D2143">
            <v>2366</v>
          </cell>
          <cell r="E2143">
            <v>1695</v>
          </cell>
        </row>
        <row r="2144">
          <cell r="A2144">
            <v>640359</v>
          </cell>
          <cell r="B2144" t="str">
            <v>Footwear with outer soles and uppers of leather (excluding covering the ankle, incorporating ...</v>
          </cell>
          <cell r="C2144">
            <v>471</v>
          </cell>
          <cell r="D2144">
            <v>1283</v>
          </cell>
          <cell r="E2144">
            <v>1692</v>
          </cell>
        </row>
        <row r="2145">
          <cell r="A2145">
            <v>110290</v>
          </cell>
          <cell r="B2145" t="str">
            <v>Cereal flours (excluding wheat, meslin and maize)</v>
          </cell>
          <cell r="C2145">
            <v>2222</v>
          </cell>
          <cell r="D2145">
            <v>1650</v>
          </cell>
          <cell r="E2145">
            <v>1691</v>
          </cell>
        </row>
        <row r="2146">
          <cell r="A2146">
            <v>870421</v>
          </cell>
          <cell r="B2146" t="str">
            <v>Motor vehicles for the transport of goods, with compression-ignition internal combustion piston ...</v>
          </cell>
          <cell r="C2146">
            <v>2449</v>
          </cell>
          <cell r="D2146">
            <v>2832</v>
          </cell>
          <cell r="E2146">
            <v>1691</v>
          </cell>
        </row>
        <row r="2147">
          <cell r="A2147">
            <v>480254</v>
          </cell>
          <cell r="B2147" t="str">
            <v>Uncoated paper and paperboard, of a kind used for writing, printing or other graphic purposes, ...</v>
          </cell>
          <cell r="C2147">
            <v>480</v>
          </cell>
          <cell r="D2147">
            <v>1887</v>
          </cell>
          <cell r="E2147">
            <v>1691</v>
          </cell>
        </row>
        <row r="2148">
          <cell r="A2148">
            <v>480591</v>
          </cell>
          <cell r="B2148" t="str">
            <v>Paper and paperboard, uncoated, in rolls of a width &gt; 36 cm or in square or rectangular sheets ...</v>
          </cell>
          <cell r="C2148">
            <v>2074</v>
          </cell>
          <cell r="D2148">
            <v>1697</v>
          </cell>
          <cell r="E2148">
            <v>1688</v>
          </cell>
        </row>
        <row r="2149">
          <cell r="A2149">
            <v>90422</v>
          </cell>
          <cell r="B2149" t="str">
            <v>Fruits of the genus Capsicum or of the genus Pimenta, crushed or ground</v>
          </cell>
          <cell r="C2149">
            <v>2132</v>
          </cell>
          <cell r="D2149">
            <v>2497</v>
          </cell>
          <cell r="E2149">
            <v>1682</v>
          </cell>
        </row>
        <row r="2150">
          <cell r="A2150">
            <v>721911</v>
          </cell>
          <cell r="B2150" t="str">
            <v>Flat-rolled products of stainless steel, of a width of &gt;= 600 mm, not further worked than hot-rolled, ...</v>
          </cell>
          <cell r="C2150">
            <v>893</v>
          </cell>
          <cell r="D2150">
            <v>1340</v>
          </cell>
          <cell r="E2150">
            <v>1680</v>
          </cell>
        </row>
        <row r="2151">
          <cell r="A2151">
            <v>901841</v>
          </cell>
          <cell r="B2151" t="str">
            <v>Dental drill engines, whether or not combined on a single base with other dental equipment</v>
          </cell>
          <cell r="C2151">
            <v>176</v>
          </cell>
          <cell r="D2151">
            <v>62</v>
          </cell>
          <cell r="E2151">
            <v>1671</v>
          </cell>
        </row>
        <row r="2152">
          <cell r="A2152">
            <v>731431</v>
          </cell>
          <cell r="B2152" t="str">
            <v>Grill, netting and fencing, of iron or steel wire, welded at the intersection, plated or coated ...</v>
          </cell>
          <cell r="C2152">
            <v>147</v>
          </cell>
          <cell r="D2152">
            <v>414</v>
          </cell>
          <cell r="E2152">
            <v>1667</v>
          </cell>
        </row>
        <row r="2153">
          <cell r="A2153">
            <v>830610</v>
          </cell>
          <cell r="B2153" t="str">
            <v>Bells, gongs and the like, non-electric, of base metal (excluding musical instruments)</v>
          </cell>
          <cell r="C2153">
            <v>5261</v>
          </cell>
          <cell r="D2153">
            <v>2468</v>
          </cell>
          <cell r="E2153">
            <v>1663</v>
          </cell>
        </row>
        <row r="2154">
          <cell r="A2154">
            <v>680299</v>
          </cell>
          <cell r="B2154" t="str">
            <v>Monumental or building stone, in any form, polished, decorated or otherwise worked (excluding ...</v>
          </cell>
          <cell r="C2154">
            <v>612</v>
          </cell>
          <cell r="D2154">
            <v>947</v>
          </cell>
          <cell r="E2154">
            <v>1660</v>
          </cell>
        </row>
        <row r="2155">
          <cell r="A2155">
            <v>830210</v>
          </cell>
          <cell r="B2155" t="str">
            <v>Hinges of all kinds, of base metal</v>
          </cell>
          <cell r="C2155">
            <v>1846</v>
          </cell>
          <cell r="D2155">
            <v>1397</v>
          </cell>
          <cell r="E2155">
            <v>1659</v>
          </cell>
        </row>
        <row r="2156">
          <cell r="A2156">
            <v>210130</v>
          </cell>
          <cell r="B2156" t="str">
            <v>Roasted chicory and other roasted coffee substitutes, and extracts, essences and concentrates ...</v>
          </cell>
          <cell r="C2156">
            <v>1802</v>
          </cell>
          <cell r="D2156">
            <v>1579</v>
          </cell>
          <cell r="E2156">
            <v>1648</v>
          </cell>
        </row>
        <row r="2157">
          <cell r="A2157">
            <v>830130</v>
          </cell>
          <cell r="B2157" t="str">
            <v>Locks used for furniture, of base metal</v>
          </cell>
          <cell r="C2157">
            <v>1175</v>
          </cell>
          <cell r="D2157">
            <v>1866</v>
          </cell>
          <cell r="E2157">
            <v>1646</v>
          </cell>
        </row>
        <row r="2158">
          <cell r="A2158">
            <v>30487</v>
          </cell>
          <cell r="B2158" t="str">
            <v>Frozen fillets of tuna "of the genus Thunnus", skipjack or stripe-bellied bonito "Euthynnus ...</v>
          </cell>
          <cell r="C2158">
            <v>373</v>
          </cell>
          <cell r="D2158">
            <v>916</v>
          </cell>
          <cell r="E2158">
            <v>1645</v>
          </cell>
        </row>
        <row r="2159">
          <cell r="A2159">
            <v>610349</v>
          </cell>
          <cell r="B2159" t="str">
            <v>Mens or boys trousers, bib and brace overalls, breeches and shorts of textile materials, ...</v>
          </cell>
          <cell r="C2159">
            <v>1753</v>
          </cell>
          <cell r="D2159">
            <v>1452</v>
          </cell>
          <cell r="E2159">
            <v>1640</v>
          </cell>
        </row>
        <row r="2160">
          <cell r="A2160">
            <v>750220</v>
          </cell>
          <cell r="B2160" t="str">
            <v>Unwrought nickel alloys</v>
          </cell>
          <cell r="C2160">
            <v>20549</v>
          </cell>
          <cell r="D2160">
            <v>146670</v>
          </cell>
          <cell r="E2160">
            <v>1639</v>
          </cell>
        </row>
        <row r="2161">
          <cell r="A2161">
            <v>40490</v>
          </cell>
          <cell r="B2161" t="str">
            <v>Products consisting of natural milk constituents, whether or not sweetened, n.e.s.</v>
          </cell>
          <cell r="C2161">
            <v>893</v>
          </cell>
          <cell r="D2161">
            <v>1007</v>
          </cell>
          <cell r="E2161">
            <v>1638</v>
          </cell>
        </row>
        <row r="2162">
          <cell r="A2162">
            <v>40110</v>
          </cell>
          <cell r="B2162" t="str">
            <v>Milk and cream of a fat content by weight of &lt;= 1%, not concentrated nor containing added sugar ...</v>
          </cell>
          <cell r="C2162">
            <v>785</v>
          </cell>
          <cell r="D2162">
            <v>139</v>
          </cell>
          <cell r="E2162">
            <v>1633</v>
          </cell>
        </row>
        <row r="2163">
          <cell r="A2163">
            <v>845490</v>
          </cell>
          <cell r="B2163" t="str">
            <v>Parts of converters, ladles, ingot moulds and casting machines of a kind used in metallurgy ...</v>
          </cell>
          <cell r="C2163">
            <v>5464</v>
          </cell>
          <cell r="D2163">
            <v>3922</v>
          </cell>
          <cell r="E2163">
            <v>1633</v>
          </cell>
        </row>
        <row r="2164">
          <cell r="A2164">
            <v>842951</v>
          </cell>
          <cell r="B2164" t="str">
            <v>Self-propelled front-end shovel loaders</v>
          </cell>
          <cell r="C2164">
            <v>3413</v>
          </cell>
          <cell r="D2164">
            <v>2012</v>
          </cell>
          <cell r="E2164">
            <v>1629</v>
          </cell>
        </row>
        <row r="2165">
          <cell r="A2165">
            <v>551412</v>
          </cell>
          <cell r="B2165" t="str">
            <v>Woven fabrics containing predominantly, but &lt; 85% polyester staple fibres by weight, mixed ...</v>
          </cell>
          <cell r="C2165">
            <v>1709</v>
          </cell>
          <cell r="D2165">
            <v>1693</v>
          </cell>
          <cell r="E2165">
            <v>1628</v>
          </cell>
        </row>
        <row r="2166">
          <cell r="A2166">
            <v>110423</v>
          </cell>
          <cell r="B2166" t="str">
            <v>Hulled, pearled, sliced, kibbled or otherwise worked maize grains (excluding rolled, flaked, ...</v>
          </cell>
          <cell r="C2166">
            <v>991</v>
          </cell>
          <cell r="D2166">
            <v>351</v>
          </cell>
          <cell r="E2166">
            <v>1627</v>
          </cell>
        </row>
        <row r="2167">
          <cell r="A2167">
            <v>853530</v>
          </cell>
          <cell r="B2167" t="str">
            <v>Isolating switches and make-and-break switches, for a voltage &gt; 1.000 V</v>
          </cell>
          <cell r="C2167">
            <v>1053</v>
          </cell>
          <cell r="D2167">
            <v>2085</v>
          </cell>
          <cell r="E2167">
            <v>1627</v>
          </cell>
        </row>
        <row r="2168">
          <cell r="A2168">
            <v>294190</v>
          </cell>
          <cell r="B2168" t="str">
            <v>Antibiotics (excluding penicillins and their derivatives with a penicillanic acid structure, ...</v>
          </cell>
          <cell r="C2168">
            <v>2255</v>
          </cell>
          <cell r="D2168">
            <v>2104</v>
          </cell>
          <cell r="E2168">
            <v>1624</v>
          </cell>
        </row>
        <row r="2169">
          <cell r="A2169">
            <v>120190</v>
          </cell>
          <cell r="B2169" t="str">
            <v>Soya beans, whether or not broken (excluding seed for sowing)</v>
          </cell>
          <cell r="C2169">
            <v>2852</v>
          </cell>
          <cell r="D2169">
            <v>1337</v>
          </cell>
          <cell r="E2169">
            <v>1622</v>
          </cell>
        </row>
        <row r="2170">
          <cell r="A2170">
            <v>841181</v>
          </cell>
          <cell r="B2170" t="str">
            <v>Gas turbines of a power &lt;= 5.000 kW (excluding turbojets and turbopropellers)</v>
          </cell>
          <cell r="C2170">
            <v>9269</v>
          </cell>
          <cell r="D2170">
            <v>4434</v>
          </cell>
          <cell r="E2170">
            <v>1621</v>
          </cell>
        </row>
        <row r="2171">
          <cell r="A2171">
            <v>382478</v>
          </cell>
          <cell r="B2171" t="str">
            <v>Mixtures containing perfluorocarbons "PFCs" or hydrofluorocarbons "HFCs", but not containing ...</v>
          </cell>
          <cell r="C2171">
            <v>845</v>
          </cell>
          <cell r="D2171">
            <v>885</v>
          </cell>
          <cell r="E2171">
            <v>1618</v>
          </cell>
        </row>
        <row r="2172">
          <cell r="A2172">
            <v>690490</v>
          </cell>
          <cell r="B2172" t="str">
            <v>Ceramic flooring blocks, support or filler tiles and the like (excluding those of siliceous ...</v>
          </cell>
          <cell r="C2172">
            <v>1130</v>
          </cell>
          <cell r="D2172">
            <v>1367</v>
          </cell>
          <cell r="E2172">
            <v>1617</v>
          </cell>
        </row>
        <row r="2173">
          <cell r="A2173">
            <v>320490</v>
          </cell>
          <cell r="B2173" t="str">
            <v>Synthetic organic products of a kind used as luminophores, whether or not chemically defined</v>
          </cell>
          <cell r="C2173">
            <v>2165</v>
          </cell>
          <cell r="D2173">
            <v>1629</v>
          </cell>
          <cell r="E2173">
            <v>1615</v>
          </cell>
        </row>
        <row r="2174">
          <cell r="A2174">
            <v>741012</v>
          </cell>
          <cell r="B2174" t="str">
            <v>Copper alloy foil, not backed, of a thickness of &lt;= 0,15 mm (excluding stamping foils of heading ...</v>
          </cell>
          <cell r="C2174">
            <v>7027</v>
          </cell>
          <cell r="D2174">
            <v>4021</v>
          </cell>
          <cell r="E2174">
            <v>1615</v>
          </cell>
        </row>
        <row r="2175">
          <cell r="A2175">
            <v>640219</v>
          </cell>
          <cell r="B2175" t="str">
            <v>Sports footwear with outer soles and uppers of rubber or plastics (excluding waterproof footwear ...</v>
          </cell>
          <cell r="C2175">
            <v>1556</v>
          </cell>
          <cell r="D2175">
            <v>1552</v>
          </cell>
          <cell r="E2175">
            <v>1613</v>
          </cell>
        </row>
        <row r="2176">
          <cell r="A2176">
            <v>80112</v>
          </cell>
          <cell r="B2176" t="str">
            <v>Fresh coconuts in the inner shell "endocarp"</v>
          </cell>
          <cell r="C2176">
            <v>2</v>
          </cell>
          <cell r="D2176">
            <v>1</v>
          </cell>
          <cell r="E2176">
            <v>1612</v>
          </cell>
        </row>
        <row r="2177">
          <cell r="A2177">
            <v>611231</v>
          </cell>
          <cell r="B2177" t="str">
            <v>Mens or boys swimwear of synthetic fibres, knitted or crocheted</v>
          </cell>
          <cell r="C2177">
            <v>1181</v>
          </cell>
          <cell r="D2177">
            <v>1131</v>
          </cell>
          <cell r="E2177">
            <v>1612</v>
          </cell>
        </row>
        <row r="2178">
          <cell r="A2178">
            <v>292129</v>
          </cell>
          <cell r="B2178" t="str">
            <v>Acyclic polyamines and their derivatives; salts thereof (excluding ethylenediamine and hexamethylenediamine, ...</v>
          </cell>
          <cell r="C2178">
            <v>437</v>
          </cell>
          <cell r="D2178">
            <v>584</v>
          </cell>
          <cell r="E2178">
            <v>1610</v>
          </cell>
        </row>
        <row r="2179">
          <cell r="A2179">
            <v>950710</v>
          </cell>
          <cell r="B2179" t="str">
            <v>Fishing rods</v>
          </cell>
          <cell r="C2179">
            <v>1607</v>
          </cell>
          <cell r="D2179">
            <v>1868</v>
          </cell>
          <cell r="E2179">
            <v>1604</v>
          </cell>
        </row>
        <row r="2180">
          <cell r="A2180">
            <v>284020</v>
          </cell>
          <cell r="B2180" t="str">
            <v>Borates (excluding disodium tetraborate "refined borax")</v>
          </cell>
          <cell r="C2180">
            <v>842</v>
          </cell>
          <cell r="D2180">
            <v>1267</v>
          </cell>
          <cell r="E2180">
            <v>1601</v>
          </cell>
        </row>
        <row r="2181">
          <cell r="A2181">
            <v>120300</v>
          </cell>
          <cell r="B2181" t="str">
            <v>Copra</v>
          </cell>
          <cell r="C2181">
            <v>207</v>
          </cell>
          <cell r="D2181">
            <v>700</v>
          </cell>
          <cell r="E2181">
            <v>1601</v>
          </cell>
        </row>
        <row r="2182">
          <cell r="A2182">
            <v>722599</v>
          </cell>
          <cell r="B2182" t="str">
            <v>Flat-rolled products of alloy steel other than stainless, of a width of &gt;= 600 mm, hot-rolled ...</v>
          </cell>
          <cell r="C2182">
            <v>315</v>
          </cell>
          <cell r="D2182">
            <v>1289</v>
          </cell>
          <cell r="E2182">
            <v>1600</v>
          </cell>
        </row>
        <row r="2183">
          <cell r="A2183">
            <v>400231</v>
          </cell>
          <cell r="B2183" t="str">
            <v>Isobutylene isoprene rubber "IIR", in primary forms or in plates, sheets or strip</v>
          </cell>
          <cell r="C2183">
            <v>634</v>
          </cell>
          <cell r="D2183">
            <v>1399</v>
          </cell>
          <cell r="E2183">
            <v>1599</v>
          </cell>
        </row>
        <row r="2184">
          <cell r="A2184">
            <v>80610</v>
          </cell>
          <cell r="B2184" t="str">
            <v>Fresh grapes</v>
          </cell>
          <cell r="C2184">
            <v>1931</v>
          </cell>
          <cell r="D2184">
            <v>1545</v>
          </cell>
          <cell r="E2184">
            <v>1597</v>
          </cell>
        </row>
        <row r="2185">
          <cell r="A2185">
            <v>551341</v>
          </cell>
          <cell r="B2185" t="str">
            <v>Plain woven fabrics containing predominantly, but &lt; 85% polyester staple fibres by weight, ...</v>
          </cell>
          <cell r="C2185">
            <v>2670</v>
          </cell>
          <cell r="D2185">
            <v>1711</v>
          </cell>
          <cell r="E2185">
            <v>1597</v>
          </cell>
        </row>
        <row r="2186">
          <cell r="A2186">
            <v>40899</v>
          </cell>
          <cell r="B2186" t="str">
            <v>Birds eggs, not in shell, fresh, cooked by steaming or boiling in water, moulded, frozen or ...</v>
          </cell>
          <cell r="C2186">
            <v>989</v>
          </cell>
          <cell r="D2186">
            <v>1118</v>
          </cell>
          <cell r="E2186">
            <v>1590</v>
          </cell>
        </row>
        <row r="2187">
          <cell r="A2187">
            <v>90421</v>
          </cell>
          <cell r="B2187" t="str">
            <v>Fruits of the genus Capsicum or of the genus Pimenta, dried, neither crushed nor ground</v>
          </cell>
          <cell r="C2187">
            <v>1869</v>
          </cell>
          <cell r="D2187">
            <v>1161</v>
          </cell>
          <cell r="E2187">
            <v>1589</v>
          </cell>
        </row>
        <row r="2188">
          <cell r="A2188">
            <v>721050</v>
          </cell>
          <cell r="B2188" t="str">
            <v>Flat-rolled products of iron or non-alloy steel, of a width of &gt;= 600 mm, hot-rolled or cold-rolled ...</v>
          </cell>
          <cell r="C2188">
            <v>951</v>
          </cell>
          <cell r="D2188">
            <v>710</v>
          </cell>
          <cell r="E2188">
            <v>1588</v>
          </cell>
        </row>
        <row r="2189">
          <cell r="A2189">
            <v>847979</v>
          </cell>
          <cell r="B2189" t="str">
            <v>Passenger boarding bridges (excluding of a kind used in airports)</v>
          </cell>
          <cell r="C2189">
            <v>557</v>
          </cell>
          <cell r="D2189">
            <v>6869</v>
          </cell>
          <cell r="E2189">
            <v>1588</v>
          </cell>
        </row>
        <row r="2190">
          <cell r="A2190">
            <v>842940</v>
          </cell>
          <cell r="B2190" t="str">
            <v>Self-propelled tamping machines and roadrollers</v>
          </cell>
          <cell r="C2190">
            <v>1508</v>
          </cell>
          <cell r="D2190">
            <v>1227</v>
          </cell>
          <cell r="E2190">
            <v>1585</v>
          </cell>
        </row>
        <row r="2191">
          <cell r="A2191">
            <v>841231</v>
          </cell>
          <cell r="B2191" t="str">
            <v>Pneumatic power engines and motors, linear-acting, "cylinders"</v>
          </cell>
          <cell r="C2191">
            <v>561</v>
          </cell>
          <cell r="D2191">
            <v>815</v>
          </cell>
          <cell r="E2191">
            <v>1581</v>
          </cell>
        </row>
        <row r="2192">
          <cell r="A2192">
            <v>520839</v>
          </cell>
          <cell r="B2192" t="str">
            <v>Woven fabrics of cotton, containing &gt;= 85% cotton by weight and weighing &lt;= 200 g/m², dyed ...</v>
          </cell>
          <cell r="C2192">
            <v>2004</v>
          </cell>
          <cell r="D2192">
            <v>1021</v>
          </cell>
          <cell r="E2192">
            <v>1579</v>
          </cell>
        </row>
        <row r="2193">
          <cell r="A2193">
            <v>701590</v>
          </cell>
          <cell r="B2193" t="str">
            <v>Clock or watch glasses and similar glasses, glasses for non-corrective spectacles, curved, ...</v>
          </cell>
          <cell r="C2193">
            <v>2322</v>
          </cell>
          <cell r="D2193">
            <v>3114</v>
          </cell>
          <cell r="E2193">
            <v>1574</v>
          </cell>
        </row>
        <row r="2194">
          <cell r="A2194">
            <v>30711</v>
          </cell>
          <cell r="B2194" t="str">
            <v>Oysters, even in shell, live, fresh or chilled</v>
          </cell>
          <cell r="C2194">
            <v>261</v>
          </cell>
          <cell r="D2194">
            <v>1312</v>
          </cell>
          <cell r="E2194">
            <v>1572</v>
          </cell>
        </row>
        <row r="2195">
          <cell r="A2195">
            <v>420211</v>
          </cell>
          <cell r="B2195" t="str">
            <v>Trunks, suitcases, vanity cases, executive-cases, briefcases, school satchels and similar containers, ...</v>
          </cell>
          <cell r="C2195">
            <v>1217</v>
          </cell>
          <cell r="D2195">
            <v>586</v>
          </cell>
          <cell r="E2195">
            <v>1571</v>
          </cell>
        </row>
        <row r="2196">
          <cell r="A2196">
            <v>390440</v>
          </cell>
          <cell r="B2196" t="str">
            <v>Vinyl chloride copolymers, in primary forms (excluding vinyl chloride-vinyl acetate copolymers)</v>
          </cell>
          <cell r="C2196">
            <v>920</v>
          </cell>
          <cell r="D2196">
            <v>2774</v>
          </cell>
          <cell r="E2196">
            <v>1568</v>
          </cell>
        </row>
        <row r="2197">
          <cell r="A2197">
            <v>846291</v>
          </cell>
          <cell r="B2197" t="str">
            <v>Hydraulic presses for working metal (excluding forging, bending, folding, straightening and ...</v>
          </cell>
          <cell r="C2197">
            <v>50430</v>
          </cell>
          <cell r="D2197">
            <v>2782</v>
          </cell>
          <cell r="E2197">
            <v>1568</v>
          </cell>
        </row>
        <row r="2198">
          <cell r="A2198">
            <v>282890</v>
          </cell>
          <cell r="B2198" t="str">
            <v>Hypochlorites, chlorites and hypobromites (excluding calcium hypochlorites)</v>
          </cell>
          <cell r="C2198">
            <v>983</v>
          </cell>
          <cell r="D2198">
            <v>884</v>
          </cell>
          <cell r="E2198">
            <v>1566</v>
          </cell>
        </row>
        <row r="2199">
          <cell r="A2199">
            <v>680430</v>
          </cell>
          <cell r="B2199" t="str">
            <v>Hand sharpening or polishing stones</v>
          </cell>
          <cell r="C2199">
            <v>635</v>
          </cell>
          <cell r="D2199">
            <v>2545</v>
          </cell>
          <cell r="E2199">
            <v>1565</v>
          </cell>
        </row>
        <row r="2200">
          <cell r="A2200">
            <v>283620</v>
          </cell>
          <cell r="B2200" t="str">
            <v>Disodium carbonate</v>
          </cell>
          <cell r="C2200">
            <v>860</v>
          </cell>
          <cell r="D2200">
            <v>713</v>
          </cell>
          <cell r="E2200">
            <v>1562</v>
          </cell>
        </row>
        <row r="2201">
          <cell r="A2201">
            <v>852713</v>
          </cell>
          <cell r="B2201" t="str">
            <v>Radio-broadcast receivers capable of operating without an external source of power, combined ...</v>
          </cell>
          <cell r="C2201">
            <v>4950</v>
          </cell>
          <cell r="D2201">
            <v>2295</v>
          </cell>
          <cell r="E2201">
            <v>1560</v>
          </cell>
        </row>
        <row r="2202">
          <cell r="A2202">
            <v>260112</v>
          </cell>
          <cell r="B2202" t="str">
            <v>Agglomerated iron ores and concentrates (excluding roasted iron pyrites)</v>
          </cell>
          <cell r="C2202">
            <v>6175</v>
          </cell>
          <cell r="D2202">
            <v>54</v>
          </cell>
          <cell r="E2202">
            <v>1556</v>
          </cell>
        </row>
        <row r="2203">
          <cell r="A2203">
            <v>280610</v>
          </cell>
          <cell r="B2203" t="str">
            <v>Hydrogen chloride "hydrochloric acid"</v>
          </cell>
          <cell r="C2203">
            <v>2418</v>
          </cell>
          <cell r="D2203">
            <v>2286</v>
          </cell>
          <cell r="E2203">
            <v>1547</v>
          </cell>
        </row>
        <row r="2204">
          <cell r="A2204">
            <v>30619</v>
          </cell>
          <cell r="B2204" t="str">
            <v>Frozen crustaceans, even smoked, fit for human consumption, whether in shell or not, incl. ...</v>
          </cell>
          <cell r="C2204">
            <v>440</v>
          </cell>
          <cell r="D2204">
            <v>106</v>
          </cell>
          <cell r="E2204">
            <v>1546</v>
          </cell>
        </row>
        <row r="2205">
          <cell r="A2205">
            <v>560290</v>
          </cell>
          <cell r="B2205" t="str">
            <v>Felt, impregnated, coated, covered or laminated (excluding needleloom felt and stitch-bonded ...</v>
          </cell>
          <cell r="C2205">
            <v>2113</v>
          </cell>
          <cell r="D2205">
            <v>2057</v>
          </cell>
          <cell r="E2205">
            <v>1546</v>
          </cell>
        </row>
        <row r="2206">
          <cell r="A2206">
            <v>901849</v>
          </cell>
          <cell r="B2206" t="str">
            <v>Instruments and appliances used in dental sciences, n.e.s.</v>
          </cell>
          <cell r="C2206">
            <v>1276</v>
          </cell>
          <cell r="D2206">
            <v>1826</v>
          </cell>
          <cell r="E2206">
            <v>1544</v>
          </cell>
        </row>
        <row r="2207">
          <cell r="A2207">
            <v>890790</v>
          </cell>
          <cell r="B2207" t="str">
            <v>Rafts, tanks, coffer-dams, landing stages, buoys, beacons and other floating structures (excluding ...</v>
          </cell>
          <cell r="C2207">
            <v>424</v>
          </cell>
          <cell r="D2207">
            <v>30439</v>
          </cell>
          <cell r="E2207">
            <v>1543</v>
          </cell>
        </row>
        <row r="2208">
          <cell r="A2208">
            <v>620439</v>
          </cell>
          <cell r="B2208" t="str">
            <v>Womens or girls jackets and blazers of textile materials (excluding of wool, fine animal ...</v>
          </cell>
          <cell r="C2208">
            <v>1348</v>
          </cell>
          <cell r="D2208">
            <v>639</v>
          </cell>
          <cell r="E2208">
            <v>1539</v>
          </cell>
        </row>
        <row r="2209">
          <cell r="A2209">
            <v>911090</v>
          </cell>
          <cell r="B2209" t="str">
            <v>Complete, unassembled or partly assembled clock movements "movement sets"; incomplete clock ...</v>
          </cell>
          <cell r="C2209">
            <v>544</v>
          </cell>
          <cell r="D2209">
            <v>555</v>
          </cell>
          <cell r="E2209">
            <v>1533</v>
          </cell>
        </row>
        <row r="2210">
          <cell r="A2210">
            <v>630229</v>
          </cell>
          <cell r="B2210" t="str">
            <v>Printed bedlinen of textile materials (excluding cotton and man-made fibres, knitted or crocheted)</v>
          </cell>
          <cell r="C2210">
            <v>3462</v>
          </cell>
          <cell r="D2210">
            <v>1842</v>
          </cell>
          <cell r="E2210">
            <v>1532</v>
          </cell>
        </row>
        <row r="2211">
          <cell r="A2211">
            <v>620339</v>
          </cell>
          <cell r="B2211" t="str">
            <v>Mens or boys jackets and blazers of textile materials (excluding of wool, fine animal hair, ...</v>
          </cell>
          <cell r="C2211">
            <v>1637</v>
          </cell>
          <cell r="D2211">
            <v>1699</v>
          </cell>
          <cell r="E2211">
            <v>1527</v>
          </cell>
        </row>
        <row r="2212">
          <cell r="A2212">
            <v>841392</v>
          </cell>
          <cell r="B2212" t="str">
            <v>Parts of liquid elevators, n.e.s.</v>
          </cell>
          <cell r="C2212">
            <v>735</v>
          </cell>
          <cell r="D2212">
            <v>2015</v>
          </cell>
          <cell r="E2212">
            <v>1525</v>
          </cell>
        </row>
        <row r="2213">
          <cell r="A2213">
            <v>901180</v>
          </cell>
          <cell r="B2213" t="str">
            <v>Optical microscopes (excluding for photomicrography, cinephotomicrography or microprojection, ...</v>
          </cell>
          <cell r="C2213">
            <v>1699</v>
          </cell>
          <cell r="D2213">
            <v>2054</v>
          </cell>
          <cell r="E2213">
            <v>1520</v>
          </cell>
        </row>
        <row r="2214">
          <cell r="A2214">
            <v>440910</v>
          </cell>
          <cell r="B2214" t="str">
            <v>Coniferous wood, incl. strips and friezes for parquet flooring, not assembled, continuously ...</v>
          </cell>
          <cell r="C2214">
            <v>1602</v>
          </cell>
          <cell r="D2214">
            <v>1008</v>
          </cell>
          <cell r="E2214">
            <v>1518</v>
          </cell>
        </row>
        <row r="2215">
          <cell r="A2215">
            <v>610449</v>
          </cell>
          <cell r="B2215" t="str">
            <v>Womens or girls dresses of textile materials, knitted or crocheted (excluding of wool, fine ...</v>
          </cell>
          <cell r="C2215">
            <v>616</v>
          </cell>
          <cell r="D2215">
            <v>1510</v>
          </cell>
          <cell r="E2215">
            <v>1514</v>
          </cell>
        </row>
        <row r="2216">
          <cell r="A2216">
            <v>540741</v>
          </cell>
          <cell r="B2216" t="str">
            <v>Woven fabrics of yarn containing &gt;= 85% by weight of filaments of nylon or other polyamides, ...</v>
          </cell>
          <cell r="C2216">
            <v>3737</v>
          </cell>
          <cell r="D2216">
            <v>1962</v>
          </cell>
          <cell r="E2216">
            <v>1510</v>
          </cell>
        </row>
        <row r="2217">
          <cell r="A2217">
            <v>621430</v>
          </cell>
          <cell r="B2217" t="str">
            <v>Shawls, scarves, mufflers, mantillas, veils and similar articles of synthetic fibres (excluding ...</v>
          </cell>
          <cell r="C2217">
            <v>722</v>
          </cell>
          <cell r="D2217">
            <v>686</v>
          </cell>
          <cell r="E2217">
            <v>1506</v>
          </cell>
        </row>
        <row r="2218">
          <cell r="A2218">
            <v>730423</v>
          </cell>
          <cell r="B2218" t="str">
            <v>Drill pipe, seamless, of a kind used in drilling for oil or gas, of iron or steel (excluding ...</v>
          </cell>
          <cell r="C2218">
            <v>1597</v>
          </cell>
          <cell r="D2218">
            <v>3047</v>
          </cell>
          <cell r="E2218">
            <v>1503</v>
          </cell>
        </row>
        <row r="2219">
          <cell r="A2219">
            <v>961000</v>
          </cell>
          <cell r="B2219" t="str">
            <v>Slates and boards, with writing or drawing surfaces, whether or not framed</v>
          </cell>
          <cell r="C2219">
            <v>2507</v>
          </cell>
          <cell r="D2219">
            <v>2058</v>
          </cell>
          <cell r="E2219">
            <v>1500</v>
          </cell>
        </row>
        <row r="2220">
          <cell r="A2220">
            <v>846420</v>
          </cell>
          <cell r="B2220" t="str">
            <v>Grinding or polishing machines, for working stone, ceramics, concrete, asbestos-cement or like ...</v>
          </cell>
          <cell r="C2220">
            <v>1077</v>
          </cell>
          <cell r="D2220">
            <v>1633</v>
          </cell>
          <cell r="E2220">
            <v>1500</v>
          </cell>
        </row>
        <row r="2221">
          <cell r="A2221">
            <v>80550</v>
          </cell>
          <cell r="B2221" t="str">
            <v>Fresh or dried lemons "Citrus limon, Citrus limonum" and limes "Citrus aurantifolia, Citrus ...</v>
          </cell>
          <cell r="C2221">
            <v>1471</v>
          </cell>
          <cell r="D2221">
            <v>1571</v>
          </cell>
          <cell r="E2221">
            <v>1491</v>
          </cell>
        </row>
        <row r="2222">
          <cell r="A2222">
            <v>120991</v>
          </cell>
          <cell r="B2222" t="str">
            <v>Vegetable seeds, for sowing</v>
          </cell>
          <cell r="C2222">
            <v>554</v>
          </cell>
          <cell r="D2222">
            <v>475</v>
          </cell>
          <cell r="E2222">
            <v>1490</v>
          </cell>
        </row>
        <row r="2223">
          <cell r="A2223">
            <v>732290</v>
          </cell>
          <cell r="B2223" t="str">
            <v>Air heaters and hot-air distributors, incl. distributors which can also distribute fresh or ...</v>
          </cell>
          <cell r="C2223">
            <v>1175</v>
          </cell>
          <cell r="D2223">
            <v>1453</v>
          </cell>
          <cell r="E2223">
            <v>1486</v>
          </cell>
        </row>
        <row r="2224">
          <cell r="A2224">
            <v>760529</v>
          </cell>
          <cell r="B2224" t="str">
            <v>Wire, of aluminium alloys, having a maximum cross-sectional dimension of &lt;= 7 mm (other than ...</v>
          </cell>
          <cell r="C2224">
            <v>619</v>
          </cell>
          <cell r="D2224">
            <v>166</v>
          </cell>
          <cell r="E2224">
            <v>1486</v>
          </cell>
        </row>
        <row r="2225">
          <cell r="A2225">
            <v>480920</v>
          </cell>
          <cell r="B2225" t="str">
            <v>Self-copy paper, whether or not printed, in rolls of a width &gt; 36 cm or in square or rectangular ...</v>
          </cell>
          <cell r="C2225">
            <v>683</v>
          </cell>
          <cell r="D2225">
            <v>1399</v>
          </cell>
          <cell r="E2225">
            <v>1486</v>
          </cell>
        </row>
        <row r="2226">
          <cell r="A2226">
            <v>830629</v>
          </cell>
          <cell r="B2226" t="str">
            <v>Statuettes and other ornaments, of base metal, not plated with precious metal (excluding works ...</v>
          </cell>
          <cell r="C2226">
            <v>1605</v>
          </cell>
          <cell r="D2226">
            <v>2630</v>
          </cell>
          <cell r="E2226">
            <v>1485</v>
          </cell>
        </row>
        <row r="2227">
          <cell r="A2227">
            <v>340700</v>
          </cell>
          <cell r="B2227" t="str">
            <v>Modelling pastes, incl. those put up for childrens amusement; preparations known as dental ...</v>
          </cell>
          <cell r="C2227">
            <v>2164</v>
          </cell>
          <cell r="D2227">
            <v>1389</v>
          </cell>
          <cell r="E2227">
            <v>1485</v>
          </cell>
        </row>
        <row r="2228">
          <cell r="A2228">
            <v>620333</v>
          </cell>
          <cell r="B2228" t="str">
            <v>Mens or boys jackets and blazers of synthetic fibres (excluding knitted or crocheted, and ...</v>
          </cell>
          <cell r="C2228">
            <v>2314</v>
          </cell>
          <cell r="D2228">
            <v>2787</v>
          </cell>
          <cell r="E2228">
            <v>1480</v>
          </cell>
        </row>
        <row r="2229">
          <cell r="A2229">
            <v>481160</v>
          </cell>
          <cell r="B2229" t="str">
            <v>Paper and paperboard, coated, impregnated or covered with wax, paraffin wax, stearin, oil or ...</v>
          </cell>
          <cell r="C2229">
            <v>3733</v>
          </cell>
          <cell r="D2229">
            <v>501</v>
          </cell>
          <cell r="E2229">
            <v>1474</v>
          </cell>
        </row>
        <row r="2230">
          <cell r="A2230">
            <v>621290</v>
          </cell>
          <cell r="B2230" t="str">
            <v>Corsets, braces, garters, suspenders and similar articles and parts thereof, incl. parts of ...</v>
          </cell>
          <cell r="C2230">
            <v>410</v>
          </cell>
          <cell r="D2230">
            <v>629</v>
          </cell>
          <cell r="E2230">
            <v>1471</v>
          </cell>
        </row>
        <row r="2231">
          <cell r="A2231">
            <v>70190</v>
          </cell>
          <cell r="B2231" t="str">
            <v>Fresh or chilled potatoes (excluding seed)</v>
          </cell>
          <cell r="C2231">
            <v>4637</v>
          </cell>
          <cell r="D2231">
            <v>2360</v>
          </cell>
          <cell r="E2231">
            <v>1463</v>
          </cell>
        </row>
        <row r="2232">
          <cell r="A2232">
            <v>330119</v>
          </cell>
          <cell r="B2232" t="str">
            <v>Essential oils of citrus fruit, whether or not terpeneless, incl. concretes and absolutes (excluding ...</v>
          </cell>
          <cell r="C2232">
            <v>2691</v>
          </cell>
          <cell r="D2232">
            <v>1968</v>
          </cell>
          <cell r="E2232">
            <v>1460</v>
          </cell>
        </row>
        <row r="2233">
          <cell r="A2233">
            <v>270111</v>
          </cell>
          <cell r="B2233" t="str">
            <v>Anthracite, whether or not pulverised, non-agglomerated</v>
          </cell>
          <cell r="C2233">
            <v>1006</v>
          </cell>
          <cell r="D2233">
            <v>1964</v>
          </cell>
          <cell r="E2233">
            <v>1459</v>
          </cell>
        </row>
        <row r="2234">
          <cell r="A2234">
            <v>821194</v>
          </cell>
          <cell r="B2234" t="str">
            <v>Blades of base metal for table knives, pocket knives and other knives of heading 8211</v>
          </cell>
          <cell r="C2234">
            <v>435</v>
          </cell>
          <cell r="D2234">
            <v>1606</v>
          </cell>
          <cell r="E2234">
            <v>1457</v>
          </cell>
        </row>
        <row r="2235">
          <cell r="A2235">
            <v>283699</v>
          </cell>
          <cell r="B2235" t="str">
            <v>Carbonates and peroxocarbonates "percarbonates"; commercial ammonium carbonate containing ammonium ...</v>
          </cell>
          <cell r="C2235">
            <v>2796</v>
          </cell>
          <cell r="D2235">
            <v>1871</v>
          </cell>
          <cell r="E2235">
            <v>1456</v>
          </cell>
        </row>
        <row r="2236">
          <cell r="A2236">
            <v>190510</v>
          </cell>
          <cell r="B2236" t="str">
            <v>Crispbread</v>
          </cell>
          <cell r="C2236">
            <v>2378</v>
          </cell>
          <cell r="D2236">
            <v>1415</v>
          </cell>
          <cell r="E2236">
            <v>1455</v>
          </cell>
        </row>
        <row r="2237">
          <cell r="A2237">
            <v>392530</v>
          </cell>
          <cell r="B2237" t="str">
            <v>Shutters, blinds, incl. Venetian blinds, and similar articles and parts thereof, of plastics ...</v>
          </cell>
          <cell r="C2237">
            <v>1587</v>
          </cell>
          <cell r="D2237">
            <v>1873</v>
          </cell>
          <cell r="E2237">
            <v>1454</v>
          </cell>
        </row>
        <row r="2238">
          <cell r="A2238">
            <v>950632</v>
          </cell>
          <cell r="B2238" t="str">
            <v>Golf balls</v>
          </cell>
          <cell r="C2238">
            <v>1505</v>
          </cell>
          <cell r="D2238">
            <v>1361</v>
          </cell>
          <cell r="E2238">
            <v>1453</v>
          </cell>
        </row>
        <row r="2239">
          <cell r="A2239">
            <v>961511</v>
          </cell>
          <cell r="B2239" t="str">
            <v>Combs, hair-slides and the like of hard rubber or plastics</v>
          </cell>
          <cell r="C2239">
            <v>164</v>
          </cell>
          <cell r="D2239">
            <v>159</v>
          </cell>
          <cell r="E2239">
            <v>1451</v>
          </cell>
        </row>
        <row r="2240">
          <cell r="A2240">
            <v>282540</v>
          </cell>
          <cell r="B2240" t="str">
            <v>Nickel oxides and hydroxides</v>
          </cell>
          <cell r="C2240">
            <v>1043</v>
          </cell>
          <cell r="D2240">
            <v>971</v>
          </cell>
          <cell r="E2240">
            <v>1448</v>
          </cell>
        </row>
        <row r="2241">
          <cell r="A2241">
            <v>846781</v>
          </cell>
          <cell r="B2241" t="str">
            <v>Chainsaws for working in the hand, with self-contained non-electric motor</v>
          </cell>
          <cell r="C2241">
            <v>4619</v>
          </cell>
          <cell r="D2241">
            <v>3187</v>
          </cell>
          <cell r="E2241">
            <v>1448</v>
          </cell>
        </row>
        <row r="2242">
          <cell r="A2242">
            <v>250300</v>
          </cell>
          <cell r="B2242" t="str">
            <v>Sulphur of all kinds (excluding sublimed sulphur, precipitated sulphur and colloidal sulphur)</v>
          </cell>
          <cell r="C2242">
            <v>1175</v>
          </cell>
          <cell r="D2242">
            <v>1500</v>
          </cell>
          <cell r="E2242">
            <v>1447</v>
          </cell>
        </row>
        <row r="2243">
          <cell r="A2243">
            <v>843790</v>
          </cell>
          <cell r="B2243" t="str">
            <v>Parts of machinery used in the milling industry or for the working of cereals or dried leguminous ...</v>
          </cell>
          <cell r="C2243">
            <v>1631</v>
          </cell>
          <cell r="D2243">
            <v>1658</v>
          </cell>
          <cell r="E2243">
            <v>1446</v>
          </cell>
        </row>
        <row r="2244">
          <cell r="A2244">
            <v>950639</v>
          </cell>
          <cell r="B2244" t="str">
            <v>Golf equipment (excluding balls and complete clubs)</v>
          </cell>
          <cell r="C2244">
            <v>1834</v>
          </cell>
          <cell r="D2244">
            <v>2023</v>
          </cell>
          <cell r="E2244">
            <v>1440</v>
          </cell>
        </row>
        <row r="2245">
          <cell r="A2245">
            <v>470790</v>
          </cell>
          <cell r="B2245" t="str">
            <v>Recovered "waste and scrap" paper or paperboard, incl. unsorted waste and scrap (excluding ...</v>
          </cell>
          <cell r="C2245">
            <v>24</v>
          </cell>
          <cell r="D2245">
            <v>0</v>
          </cell>
          <cell r="E2245">
            <v>1435</v>
          </cell>
        </row>
        <row r="2246">
          <cell r="A2246">
            <v>721661</v>
          </cell>
          <cell r="B2246" t="str">
            <v>Angles, shapes and sections, of iron or non-alloy steel, from flat-rolled products simply cold-formed ...</v>
          </cell>
          <cell r="C2246">
            <v>656</v>
          </cell>
          <cell r="D2246">
            <v>1327</v>
          </cell>
          <cell r="E2246">
            <v>1434</v>
          </cell>
        </row>
        <row r="2247">
          <cell r="A2247">
            <v>200919</v>
          </cell>
          <cell r="B2247" t="str">
            <v>Orange juice, unfermented, whether or not containing added sugar or other sweetening matter ...</v>
          </cell>
          <cell r="C2247">
            <v>3032</v>
          </cell>
          <cell r="D2247">
            <v>2385</v>
          </cell>
          <cell r="E2247">
            <v>1430</v>
          </cell>
        </row>
        <row r="2248">
          <cell r="A2248">
            <v>252390</v>
          </cell>
          <cell r="B2248" t="str">
            <v>Cement, whether or not coloured (excluding portland cement and aluminous cement)</v>
          </cell>
          <cell r="C2248">
            <v>1426</v>
          </cell>
          <cell r="D2248">
            <v>621</v>
          </cell>
          <cell r="E2248">
            <v>1430</v>
          </cell>
        </row>
        <row r="2249">
          <cell r="A2249">
            <v>80810</v>
          </cell>
          <cell r="B2249" t="str">
            <v>Fresh apples</v>
          </cell>
          <cell r="C2249">
            <v>1195</v>
          </cell>
          <cell r="D2249">
            <v>1147</v>
          </cell>
          <cell r="E2249">
            <v>1427</v>
          </cell>
        </row>
        <row r="2250">
          <cell r="A2250">
            <v>841340</v>
          </cell>
          <cell r="B2250" t="str">
            <v>Concrete pumps</v>
          </cell>
          <cell r="C2250">
            <v>811</v>
          </cell>
          <cell r="D2250">
            <v>963</v>
          </cell>
          <cell r="E2250">
            <v>1426</v>
          </cell>
        </row>
        <row r="2251">
          <cell r="A2251">
            <v>700312</v>
          </cell>
          <cell r="B2251" t="str">
            <v>Cast glass and rolled glass, in non-wired sheets, coloured throughout the mass "body tinted", ...</v>
          </cell>
          <cell r="C2251">
            <v>23</v>
          </cell>
          <cell r="D2251">
            <v>23</v>
          </cell>
          <cell r="E2251">
            <v>1425</v>
          </cell>
        </row>
        <row r="2252">
          <cell r="A2252">
            <v>700100</v>
          </cell>
          <cell r="B2252" t="str">
            <v>Cullet and other waste and scrap of glass; glass in the mass (excluding glass in the form of ...</v>
          </cell>
          <cell r="C2252">
            <v>5967</v>
          </cell>
          <cell r="D2252">
            <v>1164</v>
          </cell>
          <cell r="E2252">
            <v>1422</v>
          </cell>
        </row>
        <row r="2253">
          <cell r="A2253">
            <v>382000</v>
          </cell>
          <cell r="B2253" t="str">
            <v>Anti-freezing preparations and prepared de-icing fluids (excluding prepared additives for mineral ...</v>
          </cell>
          <cell r="C2253">
            <v>598</v>
          </cell>
          <cell r="D2253">
            <v>614</v>
          </cell>
          <cell r="E2253">
            <v>1419</v>
          </cell>
        </row>
        <row r="2254">
          <cell r="A2254">
            <v>400400</v>
          </cell>
          <cell r="B2254" t="str">
            <v>Waste, parings and scrap of soft rubber and powders and granules obtained therefrom</v>
          </cell>
          <cell r="C2254">
            <v>2181</v>
          </cell>
          <cell r="D2254">
            <v>1614</v>
          </cell>
          <cell r="E2254">
            <v>1418</v>
          </cell>
        </row>
        <row r="2255">
          <cell r="A2255">
            <v>440711</v>
          </cell>
          <cell r="B2255" t="str">
            <v>Pine "Pinus spp." sawn or chipped lengthwise, sliced or peeled, whether or not planed, sanded ...</v>
          </cell>
          <cell r="C2255">
            <v>817</v>
          </cell>
          <cell r="D2255">
            <v>1205</v>
          </cell>
          <cell r="E2255">
            <v>1414</v>
          </cell>
        </row>
        <row r="2256">
          <cell r="A2256">
            <v>830160</v>
          </cell>
          <cell r="B2256" t="str">
            <v>Parts of padlocks, locks, clasps and frames with clasps, incorporating locks, of base metal, ...</v>
          </cell>
          <cell r="C2256">
            <v>4127</v>
          </cell>
          <cell r="D2256">
            <v>2018</v>
          </cell>
          <cell r="E2256">
            <v>1411</v>
          </cell>
        </row>
        <row r="2257">
          <cell r="A2257">
            <v>844859</v>
          </cell>
          <cell r="B2257" t="str">
            <v>Parts and accessories of machines of heading 8447, n.e.s.</v>
          </cell>
          <cell r="C2257">
            <v>1086</v>
          </cell>
          <cell r="D2257">
            <v>774</v>
          </cell>
          <cell r="E2257">
            <v>1409</v>
          </cell>
        </row>
        <row r="2258">
          <cell r="A2258">
            <v>842482</v>
          </cell>
          <cell r="B2258" t="str">
            <v>Agricultural or horticultural mechanical appliances, whether or not hand-operated, for projecting ...</v>
          </cell>
          <cell r="C2258">
            <v>1344</v>
          </cell>
          <cell r="D2258">
            <v>3840</v>
          </cell>
          <cell r="E2258">
            <v>1405</v>
          </cell>
        </row>
        <row r="2259">
          <cell r="A2259">
            <v>481730</v>
          </cell>
          <cell r="B2259" t="str">
            <v>Boxes, pouches, wallets and writing compendiums, of paper or paperboard, containing an assortment ...</v>
          </cell>
          <cell r="C2259">
            <v>1118</v>
          </cell>
          <cell r="D2259">
            <v>1112</v>
          </cell>
          <cell r="E2259">
            <v>1400</v>
          </cell>
        </row>
        <row r="2260">
          <cell r="A2260">
            <v>846890</v>
          </cell>
          <cell r="B2260" t="str">
            <v>Parts of machinery and apparatus for soldering, brazing, welding or surface tempering, non-electric, ...</v>
          </cell>
          <cell r="C2260">
            <v>19073</v>
          </cell>
          <cell r="D2260">
            <v>707</v>
          </cell>
          <cell r="E2260">
            <v>1396</v>
          </cell>
        </row>
        <row r="2261">
          <cell r="A2261">
            <v>420232</v>
          </cell>
          <cell r="B2261" t="str">
            <v>Wallets, purses, key-pouches, cigarette-cases, tobacco-pouches and similar articles carried ...</v>
          </cell>
          <cell r="C2261">
            <v>1017</v>
          </cell>
          <cell r="D2261">
            <v>1134</v>
          </cell>
          <cell r="E2261">
            <v>1394</v>
          </cell>
        </row>
        <row r="2262">
          <cell r="A2262">
            <v>843820</v>
          </cell>
          <cell r="B2262" t="str">
            <v>Machinery for the industrial preparation or manufacture of confectionery, cocoa or chocolate ...</v>
          </cell>
          <cell r="C2262">
            <v>7692</v>
          </cell>
          <cell r="D2262">
            <v>1703</v>
          </cell>
          <cell r="E2262">
            <v>1391</v>
          </cell>
        </row>
        <row r="2263">
          <cell r="A2263">
            <v>71239</v>
          </cell>
          <cell r="B2263" t="str">
            <v>Dried mushrooms and truffles, whole, cut, sliced, broken or in powder, but not further prepared ...</v>
          </cell>
          <cell r="C2263">
            <v>1219</v>
          </cell>
          <cell r="D2263">
            <v>10359</v>
          </cell>
          <cell r="E2263">
            <v>1381</v>
          </cell>
        </row>
        <row r="2264">
          <cell r="A2264">
            <v>841620</v>
          </cell>
          <cell r="B2264" t="str">
            <v>Furnace burners for pulverised solid fuel or gas, incl. combination burners</v>
          </cell>
          <cell r="C2264">
            <v>706</v>
          </cell>
          <cell r="D2264">
            <v>452</v>
          </cell>
          <cell r="E2264">
            <v>1376</v>
          </cell>
        </row>
        <row r="2265">
          <cell r="A2265">
            <v>611599</v>
          </cell>
          <cell r="B2265" t="str">
            <v>Full-length or knee-length stockings, socks and other hosiery, incl. footwear without applied ...</v>
          </cell>
          <cell r="C2265">
            <v>1431</v>
          </cell>
          <cell r="D2265">
            <v>1487</v>
          </cell>
          <cell r="E2265">
            <v>1375</v>
          </cell>
        </row>
        <row r="2266">
          <cell r="A2266">
            <v>900792</v>
          </cell>
          <cell r="B2266" t="str">
            <v>Parts and accessories for cinematographic projectors, n.e.s.</v>
          </cell>
          <cell r="C2266">
            <v>1863</v>
          </cell>
          <cell r="D2266">
            <v>1303</v>
          </cell>
          <cell r="E2266">
            <v>1370</v>
          </cell>
        </row>
        <row r="2267">
          <cell r="A2267">
            <v>852871</v>
          </cell>
          <cell r="B2267" t="str">
            <v>Reception apparatus for television, whether or not incorporating radio-broadcast receivers ...</v>
          </cell>
          <cell r="C2267">
            <v>7731</v>
          </cell>
          <cell r="D2267">
            <v>1677</v>
          </cell>
          <cell r="E2267">
            <v>1369</v>
          </cell>
        </row>
        <row r="2268">
          <cell r="A2268">
            <v>30731</v>
          </cell>
          <cell r="B2268" t="str">
            <v>Live, fresh or chilled, not smoked, mussels "Mytilus spp., Perna spp.", with or without shell</v>
          </cell>
          <cell r="C2268">
            <v>2173</v>
          </cell>
          <cell r="D2268">
            <v>1719</v>
          </cell>
          <cell r="E2268">
            <v>1368</v>
          </cell>
        </row>
        <row r="2269">
          <cell r="A2269">
            <v>280110</v>
          </cell>
          <cell r="B2269" t="str">
            <v>Chlorine</v>
          </cell>
          <cell r="C2269">
            <v>845</v>
          </cell>
          <cell r="D2269">
            <v>1047</v>
          </cell>
          <cell r="E2269">
            <v>1361</v>
          </cell>
        </row>
        <row r="2270">
          <cell r="A2270">
            <v>900311</v>
          </cell>
          <cell r="B2270" t="str">
            <v>Frames and mountings for spectacles, goggles or the like, of plastics</v>
          </cell>
          <cell r="C2270">
            <v>843</v>
          </cell>
          <cell r="D2270">
            <v>2280</v>
          </cell>
          <cell r="E2270">
            <v>1359</v>
          </cell>
        </row>
        <row r="2271">
          <cell r="A2271">
            <v>470691</v>
          </cell>
          <cell r="B2271" t="str">
            <v>Mechanical pulp of fibrous cellulosic material (excluding that of bamboo, wood, cotton linters ...</v>
          </cell>
          <cell r="C2271">
            <v>8</v>
          </cell>
          <cell r="D2271">
            <v>625</v>
          </cell>
          <cell r="E2271">
            <v>1353</v>
          </cell>
        </row>
        <row r="2272">
          <cell r="A2272">
            <v>560394</v>
          </cell>
          <cell r="B2272" t="str">
            <v>Nonwovens, whether or not impregnated, coated, covered or laminated, n.e.s., weighing &gt; than ...</v>
          </cell>
          <cell r="C2272">
            <v>1025</v>
          </cell>
          <cell r="D2272">
            <v>1376</v>
          </cell>
          <cell r="E2272">
            <v>1350</v>
          </cell>
        </row>
        <row r="2273">
          <cell r="A2273">
            <v>252020</v>
          </cell>
          <cell r="B2273" t="str">
            <v>Plasters consisting of calcined gypsum or calcium sulphate, whether or not coloured, with or ...</v>
          </cell>
          <cell r="C2273">
            <v>1672</v>
          </cell>
          <cell r="D2273">
            <v>1451</v>
          </cell>
          <cell r="E2273">
            <v>1350</v>
          </cell>
        </row>
        <row r="2274">
          <cell r="A2274">
            <v>850421</v>
          </cell>
          <cell r="B2274" t="str">
            <v>Liquid dielectric transformers, having a power handling capacity &lt;= 650 kVA</v>
          </cell>
          <cell r="C2274">
            <v>2448</v>
          </cell>
          <cell r="D2274">
            <v>3190</v>
          </cell>
          <cell r="E2274">
            <v>1348</v>
          </cell>
        </row>
        <row r="2275">
          <cell r="A2275">
            <v>680510</v>
          </cell>
          <cell r="B2275" t="str">
            <v>Natural or artificial abrasive powder or grain, on a base of woven textile fabric only, whether ...</v>
          </cell>
          <cell r="C2275">
            <v>1359</v>
          </cell>
          <cell r="D2275">
            <v>1494</v>
          </cell>
          <cell r="E2275">
            <v>1346</v>
          </cell>
        </row>
        <row r="2276">
          <cell r="A2276">
            <v>843359</v>
          </cell>
          <cell r="B2276" t="str">
            <v>Harvesting machinery for agricultural produce (excluding mowers, haymaking machinery, straw ...</v>
          </cell>
          <cell r="C2276">
            <v>109</v>
          </cell>
          <cell r="D2276">
            <v>574</v>
          </cell>
          <cell r="E2276">
            <v>1344</v>
          </cell>
        </row>
        <row r="2277">
          <cell r="A2277">
            <v>610190</v>
          </cell>
          <cell r="B2277" t="str">
            <v>Overcoats, car coats, capes, cloaks, anoraks, incl. ski jackets, windcheaters, wind-jackets ...</v>
          </cell>
          <cell r="C2277">
            <v>376</v>
          </cell>
          <cell r="D2277">
            <v>99</v>
          </cell>
          <cell r="E2277">
            <v>1342</v>
          </cell>
        </row>
        <row r="2278">
          <cell r="A2278">
            <v>845011</v>
          </cell>
          <cell r="B2278" t="str">
            <v>Fully-automatic household or laundry-type washing machines, of a dry linen capacity &lt;= 6 kg</v>
          </cell>
          <cell r="C2278">
            <v>571</v>
          </cell>
          <cell r="D2278">
            <v>1102</v>
          </cell>
          <cell r="E2278">
            <v>1341</v>
          </cell>
        </row>
        <row r="2279">
          <cell r="A2279">
            <v>841810</v>
          </cell>
          <cell r="B2279" t="str">
            <v>Combined refrigerator-freezers, with separate external doors</v>
          </cell>
          <cell r="C2279">
            <v>1216</v>
          </cell>
          <cell r="D2279">
            <v>1049</v>
          </cell>
          <cell r="E2279">
            <v>1341</v>
          </cell>
        </row>
        <row r="2280">
          <cell r="A2280">
            <v>110520</v>
          </cell>
          <cell r="B2280" t="str">
            <v>Flakes, granules and pellets of potatoes</v>
          </cell>
          <cell r="C2280">
            <v>214</v>
          </cell>
          <cell r="D2280">
            <v>463</v>
          </cell>
          <cell r="E2280">
            <v>1340</v>
          </cell>
        </row>
        <row r="2281">
          <cell r="A2281">
            <v>381900</v>
          </cell>
          <cell r="B2281" t="str">
            <v>Hydraulic brake fluids and other prepared liquids for hydraulic transmission not containing ...</v>
          </cell>
          <cell r="C2281">
            <v>2629</v>
          </cell>
          <cell r="D2281">
            <v>1101</v>
          </cell>
          <cell r="E2281">
            <v>1339</v>
          </cell>
        </row>
        <row r="2282">
          <cell r="A2282">
            <v>680291</v>
          </cell>
          <cell r="B2282" t="str">
            <v>Marble, travertine and alabaster, in any form (excluding tiles, cubes and similar articles ...</v>
          </cell>
          <cell r="C2282">
            <v>717</v>
          </cell>
          <cell r="D2282">
            <v>564</v>
          </cell>
          <cell r="E2282">
            <v>1337</v>
          </cell>
        </row>
        <row r="2283">
          <cell r="A2283">
            <v>100590</v>
          </cell>
          <cell r="B2283" t="str">
            <v>Maize (excluding seed for sowing)</v>
          </cell>
          <cell r="C2283">
            <v>7840</v>
          </cell>
          <cell r="D2283">
            <v>3075</v>
          </cell>
          <cell r="E2283">
            <v>1333</v>
          </cell>
        </row>
        <row r="2284">
          <cell r="A2284">
            <v>830621</v>
          </cell>
          <cell r="B2284" t="str">
            <v>Statuettes and other ornaments, of base metal, plated with precious metal (excluding works ...</v>
          </cell>
          <cell r="C2284">
            <v>1414</v>
          </cell>
          <cell r="D2284">
            <v>1560</v>
          </cell>
          <cell r="E2284">
            <v>1327</v>
          </cell>
        </row>
        <row r="2285">
          <cell r="A2285">
            <v>60220</v>
          </cell>
          <cell r="B2285" t="str">
            <v>Edible fruit or nut trees, shrubs and bushes, whether or not grafted</v>
          </cell>
          <cell r="C2285">
            <v>1024</v>
          </cell>
          <cell r="D2285">
            <v>1284</v>
          </cell>
          <cell r="E2285">
            <v>1327</v>
          </cell>
        </row>
        <row r="2286">
          <cell r="A2286">
            <v>741533</v>
          </cell>
          <cell r="B2286" t="str">
            <v>Screws, bolts, nuts and similar articles, threaded, of copper (other than screw hooks, ring- ...</v>
          </cell>
          <cell r="C2286">
            <v>1523</v>
          </cell>
          <cell r="D2286">
            <v>1473</v>
          </cell>
          <cell r="E2286">
            <v>1325</v>
          </cell>
        </row>
        <row r="2287">
          <cell r="A2287">
            <v>81340</v>
          </cell>
          <cell r="B2287" t="str">
            <v>Dried peaches, pears, papaws "papayas", tamarinds and other edible fruits (excluding nuts, ...</v>
          </cell>
          <cell r="C2287">
            <v>1451</v>
          </cell>
          <cell r="D2287">
            <v>1057</v>
          </cell>
          <cell r="E2287">
            <v>1325</v>
          </cell>
        </row>
        <row r="2288">
          <cell r="A2288">
            <v>200551</v>
          </cell>
          <cell r="B2288" t="str">
            <v>Shelled beans "Vigna spp., Phaseolus spp.", prepared or preserved otherwise than by vinegar ...</v>
          </cell>
          <cell r="C2288">
            <v>3111</v>
          </cell>
          <cell r="D2288">
            <v>2006</v>
          </cell>
          <cell r="E2288">
            <v>1325</v>
          </cell>
        </row>
        <row r="2289">
          <cell r="A2289">
            <v>30783</v>
          </cell>
          <cell r="B2289" t="str">
            <v>Frozen, even in shell, abalone "Haliotis spp."</v>
          </cell>
          <cell r="C2289">
            <v>929</v>
          </cell>
          <cell r="D2289">
            <v>1088</v>
          </cell>
          <cell r="E2289">
            <v>1324</v>
          </cell>
        </row>
        <row r="2290">
          <cell r="A2290">
            <v>482320</v>
          </cell>
          <cell r="B2290" t="str">
            <v>Filter paper and paperboard, in strips or rolls of a width &lt;= 36 cm, in rectangular or square ...</v>
          </cell>
          <cell r="C2290">
            <v>2381</v>
          </cell>
          <cell r="D2290">
            <v>2267</v>
          </cell>
          <cell r="E2290">
            <v>1322</v>
          </cell>
        </row>
        <row r="2291">
          <cell r="A2291">
            <v>420330</v>
          </cell>
          <cell r="B2291" t="str">
            <v>Belts and bandoliers, of leather or composition leather</v>
          </cell>
          <cell r="C2291">
            <v>1662</v>
          </cell>
          <cell r="D2291">
            <v>1990</v>
          </cell>
          <cell r="E2291">
            <v>1314</v>
          </cell>
        </row>
        <row r="2292">
          <cell r="A2292">
            <v>843860</v>
          </cell>
          <cell r="B2292" t="str">
            <v>Machinery for the industrial preparation of fruits, nuts or vegetables (excluding cooking and ...</v>
          </cell>
          <cell r="C2292">
            <v>319</v>
          </cell>
          <cell r="D2292">
            <v>674</v>
          </cell>
          <cell r="E2292">
            <v>1313</v>
          </cell>
        </row>
        <row r="2293">
          <cell r="A2293">
            <v>610832</v>
          </cell>
          <cell r="B2293" t="str">
            <v>Womens or girls nightdresses and pyjamas of man-made fibres, knitted or crocheted (excluding ...</v>
          </cell>
          <cell r="C2293">
            <v>1771</v>
          </cell>
          <cell r="D2293">
            <v>1131</v>
          </cell>
          <cell r="E2293">
            <v>1310</v>
          </cell>
        </row>
        <row r="2294">
          <cell r="A2294">
            <v>470329</v>
          </cell>
          <cell r="B2294" t="str">
            <v>Semi-bleached or bleached non-coniferous chemical wood pulp, soda or sulphate (excluding dissolving ...</v>
          </cell>
          <cell r="C2294">
            <v>3</v>
          </cell>
          <cell r="D2294">
            <v>826</v>
          </cell>
          <cell r="E2294">
            <v>1307</v>
          </cell>
        </row>
        <row r="2295">
          <cell r="A2295">
            <v>844839</v>
          </cell>
          <cell r="B2295" t="str">
            <v>Parts and accessories of machines of heading 8445, n.e.s.</v>
          </cell>
          <cell r="C2295">
            <v>4227</v>
          </cell>
          <cell r="D2295">
            <v>388</v>
          </cell>
          <cell r="E2295">
            <v>1304</v>
          </cell>
        </row>
        <row r="2296">
          <cell r="A2296">
            <v>841420</v>
          </cell>
          <cell r="B2296" t="str">
            <v>Hand-operated or foot-operated air pumps</v>
          </cell>
          <cell r="C2296">
            <v>277</v>
          </cell>
          <cell r="D2296">
            <v>1324</v>
          </cell>
          <cell r="E2296">
            <v>1304</v>
          </cell>
        </row>
        <row r="2297">
          <cell r="A2297">
            <v>200510</v>
          </cell>
          <cell r="B2297" t="str">
            <v>Homogenised vegetables put up for retail sale as infant food or for dietetic purposes, in containers ...</v>
          </cell>
          <cell r="C2297">
            <v>114</v>
          </cell>
          <cell r="D2297">
            <v>354</v>
          </cell>
          <cell r="E2297">
            <v>1301</v>
          </cell>
        </row>
        <row r="2298">
          <cell r="A2298">
            <v>853090</v>
          </cell>
          <cell r="B2298" t="str">
            <v>Parts of electrical signalling, safety or traffic control equipment, n.e.s.</v>
          </cell>
          <cell r="C2298">
            <v>7531</v>
          </cell>
          <cell r="D2298">
            <v>1015</v>
          </cell>
          <cell r="E2298">
            <v>1299</v>
          </cell>
        </row>
        <row r="2299">
          <cell r="A2299">
            <v>843069</v>
          </cell>
          <cell r="B2299" t="str">
            <v>Earth moving machinery, not self-propelled, n.e.s.</v>
          </cell>
          <cell r="C2299">
            <v>1358</v>
          </cell>
          <cell r="D2299">
            <v>878</v>
          </cell>
          <cell r="E2299">
            <v>1296</v>
          </cell>
        </row>
        <row r="2300">
          <cell r="A2300">
            <v>540244</v>
          </cell>
          <cell r="B2300" t="str">
            <v>Synthetic filament elastomeric yarn, single, untwisted or with a twist of &lt;= 50 turns per metre ...</v>
          </cell>
          <cell r="C2300">
            <v>568</v>
          </cell>
          <cell r="D2300">
            <v>719</v>
          </cell>
          <cell r="E2300">
            <v>1295</v>
          </cell>
        </row>
        <row r="2301">
          <cell r="A2301">
            <v>550953</v>
          </cell>
          <cell r="B2301" t="str">
            <v>Yarn containing predominantly, but &lt; 85% polyester staple fibres by weight, mixed principally ...</v>
          </cell>
          <cell r="C2301">
            <v>2987</v>
          </cell>
          <cell r="D2301">
            <v>2952</v>
          </cell>
          <cell r="E2301">
            <v>1294</v>
          </cell>
        </row>
        <row r="2302">
          <cell r="A2302">
            <v>40630</v>
          </cell>
          <cell r="B2302" t="str">
            <v>Processed cheese, not grated or powdered</v>
          </cell>
          <cell r="C2302">
            <v>1414</v>
          </cell>
          <cell r="D2302">
            <v>1194</v>
          </cell>
          <cell r="E2302">
            <v>1292</v>
          </cell>
        </row>
        <row r="2303">
          <cell r="A2303">
            <v>870410</v>
          </cell>
          <cell r="B2303" t="str">
            <v>Dumpers for off-highway use</v>
          </cell>
          <cell r="C2303">
            <v>6530</v>
          </cell>
          <cell r="D2303">
            <v>1551</v>
          </cell>
          <cell r="E2303">
            <v>1291</v>
          </cell>
        </row>
        <row r="2304">
          <cell r="A2304">
            <v>843390</v>
          </cell>
          <cell r="B2304" t="str">
            <v>Parts of harvesting machinery, threshing machinery, mowers and machines for cleaning, sorting ...</v>
          </cell>
          <cell r="C2304">
            <v>3773</v>
          </cell>
          <cell r="D2304">
            <v>2626</v>
          </cell>
          <cell r="E2304">
            <v>1291</v>
          </cell>
        </row>
        <row r="2305">
          <cell r="A2305">
            <v>845970</v>
          </cell>
          <cell r="B2305" t="str">
            <v>Threading or tapping machines for metals (excluding way-type unit head machines)</v>
          </cell>
          <cell r="C2305">
            <v>1966</v>
          </cell>
          <cell r="D2305">
            <v>2212</v>
          </cell>
          <cell r="E2305">
            <v>1290</v>
          </cell>
        </row>
        <row r="2306">
          <cell r="A2306">
            <v>901010</v>
          </cell>
          <cell r="B2306" t="str">
            <v>Apparatus and equipment for automatically developing photographic or cinematographic film or ...</v>
          </cell>
          <cell r="C2306">
            <v>3470</v>
          </cell>
          <cell r="D2306">
            <v>3006</v>
          </cell>
          <cell r="E2306">
            <v>1283</v>
          </cell>
        </row>
        <row r="2307">
          <cell r="A2307">
            <v>611211</v>
          </cell>
          <cell r="B2307" t="str">
            <v>Track-suits of cotton, knitted or crocheted</v>
          </cell>
          <cell r="C2307">
            <v>5331</v>
          </cell>
          <cell r="D2307">
            <v>4238</v>
          </cell>
          <cell r="E2307">
            <v>1283</v>
          </cell>
        </row>
        <row r="2308">
          <cell r="A2308">
            <v>851210</v>
          </cell>
          <cell r="B2308" t="str">
            <v>Electric lighting or visual signalling equipment of a kind used for bicycles (other than lamps ...</v>
          </cell>
          <cell r="C2308">
            <v>383</v>
          </cell>
          <cell r="D2308">
            <v>1135</v>
          </cell>
          <cell r="E2308">
            <v>1281</v>
          </cell>
        </row>
        <row r="2309">
          <cell r="A2309">
            <v>722300</v>
          </cell>
          <cell r="B2309" t="str">
            <v>Wire of stainless steel, in coils (excluding bars and rods)</v>
          </cell>
          <cell r="C2309">
            <v>2533</v>
          </cell>
          <cell r="D2309">
            <v>1750</v>
          </cell>
          <cell r="E2309">
            <v>1279</v>
          </cell>
        </row>
        <row r="2310">
          <cell r="A2310">
            <v>611241</v>
          </cell>
          <cell r="B2310" t="str">
            <v>Womens or girls swimwear of synthetic fibres, knitted or crocheted</v>
          </cell>
          <cell r="C2310">
            <v>1322</v>
          </cell>
          <cell r="D2310">
            <v>1134</v>
          </cell>
          <cell r="E2310">
            <v>1273</v>
          </cell>
        </row>
        <row r="2311">
          <cell r="A2311">
            <v>846792</v>
          </cell>
          <cell r="B2311" t="str">
            <v>Parts of pneumatic tools for working in the hand, n.e.s.</v>
          </cell>
          <cell r="C2311">
            <v>1580</v>
          </cell>
          <cell r="D2311">
            <v>1261</v>
          </cell>
          <cell r="E2311">
            <v>1270</v>
          </cell>
        </row>
        <row r="2312">
          <cell r="A2312">
            <v>843850</v>
          </cell>
          <cell r="B2312" t="str">
            <v>Machinery for the industrial preparation of meat or poultry (excluding cooking and other heating ...</v>
          </cell>
          <cell r="C2312">
            <v>1145</v>
          </cell>
          <cell r="D2312">
            <v>860</v>
          </cell>
          <cell r="E2312">
            <v>1269</v>
          </cell>
        </row>
        <row r="2313">
          <cell r="A2313">
            <v>620192</v>
          </cell>
          <cell r="B2313" t="str">
            <v>Mens or boys anoraks, windcheaters, wind jackets and similar articles, of cotton (not knitted ...</v>
          </cell>
          <cell r="C2313">
            <v>11</v>
          </cell>
          <cell r="D2313">
            <v>94</v>
          </cell>
          <cell r="E2313">
            <v>1267</v>
          </cell>
        </row>
        <row r="2314">
          <cell r="A2314">
            <v>481099</v>
          </cell>
          <cell r="B2314" t="str">
            <v>Paper and paperboard, coated on one or both sides with kaolin "China clay" or other inorganic ...</v>
          </cell>
          <cell r="C2314">
            <v>3767</v>
          </cell>
          <cell r="D2314">
            <v>1166</v>
          </cell>
          <cell r="E2314">
            <v>1266</v>
          </cell>
        </row>
        <row r="2315">
          <cell r="A2315">
            <v>620419</v>
          </cell>
          <cell r="B2315" t="str">
            <v>Womens or girls suits of textile materials (excluding of wool, fine animal hair, cotton or ...</v>
          </cell>
          <cell r="C2315">
            <v>33</v>
          </cell>
          <cell r="D2315">
            <v>240</v>
          </cell>
          <cell r="E2315">
            <v>1265</v>
          </cell>
        </row>
        <row r="2316">
          <cell r="A2316">
            <v>40150</v>
          </cell>
          <cell r="B2316" t="str">
            <v>Milk and cream of a fat content by weight of &gt; 10%, not concentrated nor containing added sugar ...</v>
          </cell>
          <cell r="C2316">
            <v>970</v>
          </cell>
          <cell r="D2316">
            <v>748</v>
          </cell>
          <cell r="E2316">
            <v>1263</v>
          </cell>
        </row>
        <row r="2317">
          <cell r="A2317">
            <v>220840</v>
          </cell>
          <cell r="B2317" t="str">
            <v>Rum and other spirits obtained by distilling fermented sugar-cane products</v>
          </cell>
          <cell r="C2317">
            <v>545</v>
          </cell>
          <cell r="D2317">
            <v>749</v>
          </cell>
          <cell r="E2317">
            <v>1263</v>
          </cell>
        </row>
        <row r="2318">
          <cell r="A2318">
            <v>291817</v>
          </cell>
          <cell r="B2318" t="str">
            <v>Phenylglycolic acid "mandelic acid", its salts and esters</v>
          </cell>
          <cell r="C2318">
            <v>590</v>
          </cell>
          <cell r="D2318">
            <v>1171</v>
          </cell>
          <cell r="E2318">
            <v>1263</v>
          </cell>
        </row>
        <row r="2319">
          <cell r="A2319">
            <v>401032</v>
          </cell>
          <cell r="B2319" t="str">
            <v>Endless transmission belts of trapezoidal cross-section "V-belts", of vulcanised rubber, of ...</v>
          </cell>
          <cell r="C2319">
            <v>1050</v>
          </cell>
          <cell r="D2319">
            <v>1061</v>
          </cell>
          <cell r="E2319">
            <v>1260</v>
          </cell>
        </row>
        <row r="2320">
          <cell r="A2320">
            <v>848240</v>
          </cell>
          <cell r="B2320" t="str">
            <v>Needle roller bearings</v>
          </cell>
          <cell r="C2320">
            <v>9795</v>
          </cell>
          <cell r="D2320">
            <v>466</v>
          </cell>
          <cell r="E2320">
            <v>1258</v>
          </cell>
        </row>
        <row r="2321">
          <cell r="A2321">
            <v>30611</v>
          </cell>
          <cell r="B2321" t="str">
            <v>Frozen rock lobster and other sea crawfish "Palinurus spp.", "Panulirus spp." and "Jasus spp.", ...</v>
          </cell>
          <cell r="C2321">
            <v>762</v>
          </cell>
          <cell r="D2321">
            <v>565</v>
          </cell>
          <cell r="E2321">
            <v>1256</v>
          </cell>
        </row>
        <row r="2322">
          <cell r="A2322">
            <v>610469</v>
          </cell>
          <cell r="B2322" t="str">
            <v>Womens or girls trousers, bib and brace overalls, breeches and shorts of textile materials, ...</v>
          </cell>
          <cell r="C2322">
            <v>2514</v>
          </cell>
          <cell r="D2322">
            <v>2430</v>
          </cell>
          <cell r="E2322">
            <v>1255</v>
          </cell>
        </row>
        <row r="2323">
          <cell r="A2323">
            <v>721621</v>
          </cell>
          <cell r="B2323" t="str">
            <v>L sections of iron or non-alloy steel, not further worked than hot-rolled, hot-drawn or extruded, ...</v>
          </cell>
          <cell r="C2323">
            <v>2557</v>
          </cell>
          <cell r="D2323">
            <v>2876</v>
          </cell>
          <cell r="E2323">
            <v>1255</v>
          </cell>
        </row>
        <row r="2324">
          <cell r="A2324">
            <v>441700</v>
          </cell>
          <cell r="B2324" t="str">
            <v>Tools, tool bodies, tool handles, broom or brush bodies and handles, of wood; boot or shoe ...</v>
          </cell>
          <cell r="C2324">
            <v>748</v>
          </cell>
          <cell r="D2324">
            <v>1232</v>
          </cell>
          <cell r="E2324">
            <v>1250</v>
          </cell>
        </row>
        <row r="2325">
          <cell r="A2325">
            <v>640520</v>
          </cell>
          <cell r="B2325" t="str">
            <v>Footwear with uppers of textile materials (excluding with outer soles of rubber, plastics, ...</v>
          </cell>
          <cell r="C2325">
            <v>779</v>
          </cell>
          <cell r="D2325">
            <v>1231</v>
          </cell>
          <cell r="E2325">
            <v>1246</v>
          </cell>
        </row>
        <row r="2326">
          <cell r="A2326">
            <v>721610</v>
          </cell>
          <cell r="B2326" t="str">
            <v>U, I or H sections of iron or non-alloy steel, not further worked than hot-rolled, hot-drawn ...</v>
          </cell>
          <cell r="C2326">
            <v>1074</v>
          </cell>
          <cell r="D2326">
            <v>2322</v>
          </cell>
          <cell r="E2326">
            <v>1245</v>
          </cell>
        </row>
        <row r="2327">
          <cell r="A2327">
            <v>853922</v>
          </cell>
          <cell r="B2327" t="str">
            <v>Filament lamps of a power &lt;= 200 W and for a voltage &gt; 100 V (excluding tungsten halogen filament ...</v>
          </cell>
          <cell r="C2327">
            <v>436</v>
          </cell>
          <cell r="D2327">
            <v>424</v>
          </cell>
          <cell r="E2327">
            <v>1245</v>
          </cell>
        </row>
        <row r="2328">
          <cell r="A2328">
            <v>900140</v>
          </cell>
          <cell r="B2328" t="str">
            <v>Spectacle lenses of glass</v>
          </cell>
          <cell r="C2328">
            <v>925</v>
          </cell>
          <cell r="D2328">
            <v>627</v>
          </cell>
          <cell r="E2328">
            <v>1244</v>
          </cell>
        </row>
        <row r="2329">
          <cell r="A2329">
            <v>200190</v>
          </cell>
          <cell r="B2329" t="str">
            <v>Vegetables, fruit, nuts and other edible parts of plants, prepared or preserved by vinegar ...</v>
          </cell>
          <cell r="C2329">
            <v>2313</v>
          </cell>
          <cell r="D2329">
            <v>1738</v>
          </cell>
          <cell r="E2329">
            <v>1244</v>
          </cell>
        </row>
        <row r="2330">
          <cell r="A2330">
            <v>283325</v>
          </cell>
          <cell r="B2330" t="str">
            <v>Sulphates of copper</v>
          </cell>
          <cell r="C2330">
            <v>1974</v>
          </cell>
          <cell r="D2330">
            <v>1218</v>
          </cell>
          <cell r="E2330">
            <v>1243</v>
          </cell>
        </row>
        <row r="2331">
          <cell r="A2331">
            <v>854520</v>
          </cell>
          <cell r="B2331" t="str">
            <v>Carbon brushes for electrical purposes</v>
          </cell>
          <cell r="C2331">
            <v>595</v>
          </cell>
          <cell r="D2331">
            <v>1237</v>
          </cell>
          <cell r="E2331">
            <v>1240</v>
          </cell>
        </row>
        <row r="2332">
          <cell r="A2332">
            <v>841280</v>
          </cell>
          <cell r="B2332" t="str">
            <v>Engines and motors (excluding steam turbines, internal combustion piston engine, hydraulic ...</v>
          </cell>
          <cell r="C2332">
            <v>501</v>
          </cell>
          <cell r="D2332">
            <v>991</v>
          </cell>
          <cell r="E2332">
            <v>1238</v>
          </cell>
        </row>
        <row r="2333">
          <cell r="A2333">
            <v>30571</v>
          </cell>
          <cell r="B2333" t="str">
            <v>Shark fins, smoked, dried, salted or in brine</v>
          </cell>
          <cell r="C2333">
            <v>1416</v>
          </cell>
          <cell r="D2333">
            <v>3706</v>
          </cell>
          <cell r="E2333">
            <v>1238</v>
          </cell>
        </row>
        <row r="2334">
          <cell r="A2334">
            <v>70940</v>
          </cell>
          <cell r="B2334" t="str">
            <v>Fresh or chilled celery (excluding celeriac)</v>
          </cell>
          <cell r="C2334">
            <v>753</v>
          </cell>
          <cell r="D2334">
            <v>814</v>
          </cell>
          <cell r="E2334">
            <v>1236</v>
          </cell>
        </row>
        <row r="2335">
          <cell r="A2335">
            <v>850410</v>
          </cell>
          <cell r="B2335" t="str">
            <v>Ballasts for discharge lamps or tubes</v>
          </cell>
          <cell r="C2335">
            <v>1214</v>
          </cell>
          <cell r="D2335">
            <v>9001</v>
          </cell>
          <cell r="E2335">
            <v>1236</v>
          </cell>
        </row>
        <row r="2336">
          <cell r="A2336">
            <v>200979</v>
          </cell>
          <cell r="B2336" t="str">
            <v>Apple juice, unfermented, Brix value &gt; 20 at 20°C, whether or not containing added sugar or ...</v>
          </cell>
          <cell r="C2336">
            <v>1246</v>
          </cell>
          <cell r="D2336">
            <v>1144</v>
          </cell>
          <cell r="E2336">
            <v>1232</v>
          </cell>
        </row>
        <row r="2337">
          <cell r="A2337">
            <v>842612</v>
          </cell>
          <cell r="B2337" t="str">
            <v>Mobile lifting frames on tyres and straddle carriers</v>
          </cell>
          <cell r="C2337">
            <v>480</v>
          </cell>
          <cell r="D2337">
            <v>149</v>
          </cell>
          <cell r="E2337">
            <v>1231</v>
          </cell>
        </row>
        <row r="2338">
          <cell r="A2338">
            <v>842691</v>
          </cell>
          <cell r="B2338" t="str">
            <v>Cranes designed for mounting on road vehicles</v>
          </cell>
          <cell r="C2338">
            <v>444</v>
          </cell>
          <cell r="D2338">
            <v>351</v>
          </cell>
          <cell r="E2338">
            <v>1226</v>
          </cell>
        </row>
        <row r="2339">
          <cell r="A2339">
            <v>70690</v>
          </cell>
          <cell r="B2339" t="str">
            <v>Fresh or chilled salad beetroot, salsify, celeriac, radishes and similar edible roots (excluding ...</v>
          </cell>
          <cell r="C2339">
            <v>1233</v>
          </cell>
          <cell r="D2339">
            <v>1624</v>
          </cell>
          <cell r="E2339">
            <v>1226</v>
          </cell>
        </row>
        <row r="2340">
          <cell r="A2340">
            <v>381519</v>
          </cell>
          <cell r="B2340" t="str">
            <v>Supported catalysts, n.e.s. (excluding with precious metal, a precious-metal compound, nickel ...</v>
          </cell>
          <cell r="C2340">
            <v>1579</v>
          </cell>
          <cell r="D2340">
            <v>2510</v>
          </cell>
          <cell r="E2340">
            <v>1224</v>
          </cell>
        </row>
        <row r="2341">
          <cell r="A2341">
            <v>871500</v>
          </cell>
          <cell r="B2341" t="str">
            <v>Baby carriages and parts thereof, n.e.s.</v>
          </cell>
          <cell r="C2341">
            <v>902</v>
          </cell>
          <cell r="D2341">
            <v>1304</v>
          </cell>
          <cell r="E2341">
            <v>1222</v>
          </cell>
        </row>
        <row r="2342">
          <cell r="A2342">
            <v>846190</v>
          </cell>
          <cell r="B2342" t="str">
            <v>Planing machines and other machine tools for working metals, metal carbides or cermets by removing ...</v>
          </cell>
          <cell r="C2342">
            <v>3759</v>
          </cell>
          <cell r="D2342">
            <v>1197</v>
          </cell>
          <cell r="E2342">
            <v>1219</v>
          </cell>
        </row>
        <row r="2343">
          <cell r="A2343">
            <v>845891</v>
          </cell>
          <cell r="B2343" t="str">
            <v>Lathes, incl. turning centres, for removing metal, numerically controlled (excluding horizontal ...</v>
          </cell>
          <cell r="C2343">
            <v>1754</v>
          </cell>
          <cell r="D2343">
            <v>542</v>
          </cell>
          <cell r="E2343">
            <v>1213</v>
          </cell>
        </row>
        <row r="2344">
          <cell r="A2344">
            <v>300410</v>
          </cell>
          <cell r="B2344" t="str">
            <v>Medicaments containing penicillins or derivatives thereof with a penicillanic acid structure, ...</v>
          </cell>
          <cell r="C2344">
            <v>786</v>
          </cell>
          <cell r="D2344">
            <v>1132</v>
          </cell>
          <cell r="E2344">
            <v>1212</v>
          </cell>
        </row>
        <row r="2345">
          <cell r="A2345">
            <v>820130</v>
          </cell>
          <cell r="B2345" t="str">
            <v>Mattocks, picks, hoes and rakes, with working parts of base metal (excluding ice axes)</v>
          </cell>
          <cell r="C2345">
            <v>1700</v>
          </cell>
          <cell r="D2345">
            <v>1057</v>
          </cell>
          <cell r="E2345">
            <v>1210</v>
          </cell>
        </row>
        <row r="2346">
          <cell r="A2346">
            <v>420321</v>
          </cell>
          <cell r="B2346" t="str">
            <v>Specially designed gloves for use in sport, of leather or composition leather</v>
          </cell>
          <cell r="C2346">
            <v>1135</v>
          </cell>
          <cell r="D2346">
            <v>748</v>
          </cell>
          <cell r="E2346">
            <v>1203</v>
          </cell>
        </row>
        <row r="2347">
          <cell r="A2347">
            <v>848010</v>
          </cell>
          <cell r="B2347" t="str">
            <v>Moulding boxes for metal foundry</v>
          </cell>
          <cell r="C2347">
            <v>2995</v>
          </cell>
          <cell r="D2347">
            <v>2736</v>
          </cell>
          <cell r="E2347">
            <v>1201</v>
          </cell>
        </row>
        <row r="2348">
          <cell r="A2348">
            <v>902139</v>
          </cell>
          <cell r="B2348" t="str">
            <v>Artificial parts of the body (excluding artificial teeth and dental fittings and artificial ...</v>
          </cell>
          <cell r="C2348">
            <v>19073</v>
          </cell>
          <cell r="D2348">
            <v>43643</v>
          </cell>
          <cell r="E2348">
            <v>1197</v>
          </cell>
        </row>
        <row r="2349">
          <cell r="A2349">
            <v>846090</v>
          </cell>
          <cell r="B2349" t="str">
            <v>Machines for deburring, grinding or polishing metals, metal carbides or cermets (excluding ...</v>
          </cell>
          <cell r="C2349">
            <v>677</v>
          </cell>
          <cell r="D2349">
            <v>576</v>
          </cell>
          <cell r="E2349">
            <v>1196</v>
          </cell>
        </row>
        <row r="2350">
          <cell r="A2350">
            <v>240311</v>
          </cell>
          <cell r="B2350" t="str">
            <v>Water-pipe tobacco (excluding tobacco-free. See subheading note 1.)</v>
          </cell>
          <cell r="C2350">
            <v>5032</v>
          </cell>
          <cell r="D2350">
            <v>8174</v>
          </cell>
          <cell r="E2350">
            <v>1195</v>
          </cell>
        </row>
        <row r="2351">
          <cell r="A2351">
            <v>20311</v>
          </cell>
          <cell r="B2351" t="str">
            <v>Fresh or chilled carcases and half-carcases of swine</v>
          </cell>
          <cell r="C2351">
            <v>331</v>
          </cell>
          <cell r="D2351">
            <v>892</v>
          </cell>
          <cell r="E2351">
            <v>1194</v>
          </cell>
        </row>
        <row r="2352">
          <cell r="A2352">
            <v>420291</v>
          </cell>
          <cell r="B2352" t="str">
            <v>Travelling-bags, insulated food or beverage bags, toilet bags, rucksacks, shopping-bags, map-cases, ...</v>
          </cell>
          <cell r="C2352">
            <v>637</v>
          </cell>
          <cell r="D2352">
            <v>1454</v>
          </cell>
          <cell r="E2352">
            <v>1191</v>
          </cell>
        </row>
        <row r="2353">
          <cell r="A2353">
            <v>401219</v>
          </cell>
          <cell r="B2353" t="str">
            <v>Retreaded pneumatic tyres, of rubber (excluding of a kind used on motor cars, station wagons, ...</v>
          </cell>
          <cell r="C2353">
            <v>253</v>
          </cell>
          <cell r="D2353">
            <v>120</v>
          </cell>
          <cell r="E2353">
            <v>1191</v>
          </cell>
        </row>
        <row r="2354">
          <cell r="A2354">
            <v>360690</v>
          </cell>
          <cell r="B2354" t="str">
            <v>Ferro-cerium and other pyrophoric alloys in all forms; metaldehyde, hexamethylenetetramine ...</v>
          </cell>
          <cell r="C2354">
            <v>1783</v>
          </cell>
          <cell r="D2354">
            <v>1181</v>
          </cell>
          <cell r="E2354">
            <v>1189</v>
          </cell>
        </row>
        <row r="2355">
          <cell r="A2355">
            <v>410791</v>
          </cell>
          <cell r="B2355" t="str">
            <v>Full grains leather "incl. parchment-dressed leather", unsplit, of the portions, strips or ...</v>
          </cell>
          <cell r="C2355">
            <v>3223</v>
          </cell>
          <cell r="D2355">
            <v>2030</v>
          </cell>
          <cell r="E2355">
            <v>1188</v>
          </cell>
        </row>
        <row r="2356">
          <cell r="A2356">
            <v>840590</v>
          </cell>
          <cell r="B2356" t="str">
            <v>Parts of producer gas or water gas generators and acetylene gas generators or similar water ...</v>
          </cell>
          <cell r="C2356">
            <v>3810</v>
          </cell>
          <cell r="D2356">
            <v>310</v>
          </cell>
          <cell r="E2356">
            <v>1185</v>
          </cell>
        </row>
        <row r="2357">
          <cell r="A2357">
            <v>390512</v>
          </cell>
          <cell r="B2357" t="str">
            <v>Poly"vinyl acetate", in aqueous dispersion</v>
          </cell>
          <cell r="C2357">
            <v>1170</v>
          </cell>
          <cell r="D2357">
            <v>1700</v>
          </cell>
          <cell r="E2357">
            <v>1185</v>
          </cell>
        </row>
        <row r="2358">
          <cell r="A2358">
            <v>120242</v>
          </cell>
          <cell r="B2358" t="str">
            <v>Groundnuts, shelled, whether or not broken (excluding seed for sowing, roasted or otherwise ...</v>
          </cell>
          <cell r="C2358">
            <v>2958</v>
          </cell>
          <cell r="D2358">
            <v>504</v>
          </cell>
          <cell r="E2358">
            <v>1185</v>
          </cell>
        </row>
        <row r="2359">
          <cell r="A2359">
            <v>441019</v>
          </cell>
          <cell r="B2359" t="str">
            <v>Waferboard and similar board, of wood, whether or not agglomerated with resins or other organic ...</v>
          </cell>
          <cell r="C2359">
            <v>1266</v>
          </cell>
          <cell r="D2359">
            <v>1495</v>
          </cell>
          <cell r="E2359">
            <v>1183</v>
          </cell>
        </row>
        <row r="2360">
          <cell r="A2360">
            <v>842010</v>
          </cell>
          <cell r="B2360" t="str">
            <v>Calendering or other rolling machines (other than for metals or glass)</v>
          </cell>
          <cell r="C2360">
            <v>66</v>
          </cell>
          <cell r="D2360">
            <v>1543</v>
          </cell>
          <cell r="E2360">
            <v>1182</v>
          </cell>
        </row>
        <row r="2361">
          <cell r="A2361">
            <v>871491</v>
          </cell>
          <cell r="B2361" t="str">
            <v>Frames and forks, and parts thereof, for cycles, n.e.s. (excluding for motorcycles)</v>
          </cell>
          <cell r="C2361">
            <v>2064</v>
          </cell>
          <cell r="D2361">
            <v>1555</v>
          </cell>
          <cell r="E2361">
            <v>1181</v>
          </cell>
        </row>
        <row r="2362">
          <cell r="A2362">
            <v>340311</v>
          </cell>
          <cell r="B2362" t="str">
            <v>Textile lubricant preparations and preparations of a kind used for the oil or grease treatment ...</v>
          </cell>
          <cell r="C2362">
            <v>2525</v>
          </cell>
          <cell r="D2362">
            <v>2331</v>
          </cell>
          <cell r="E2362">
            <v>1177</v>
          </cell>
        </row>
        <row r="2363">
          <cell r="A2363">
            <v>820551</v>
          </cell>
          <cell r="B2363" t="str">
            <v>Household hand tools, non-mechanical, with working parts of base metal, n.e.s.</v>
          </cell>
          <cell r="C2363">
            <v>644</v>
          </cell>
          <cell r="D2363">
            <v>544</v>
          </cell>
          <cell r="E2363">
            <v>1177</v>
          </cell>
        </row>
        <row r="2364">
          <cell r="A2364">
            <v>854519</v>
          </cell>
          <cell r="B2364" t="str">
            <v>Electrodes of graphite or other carbon, for electrical purposes (excluding those used for furnaces)</v>
          </cell>
          <cell r="C2364">
            <v>2137</v>
          </cell>
          <cell r="D2364">
            <v>1968</v>
          </cell>
          <cell r="E2364">
            <v>1175</v>
          </cell>
        </row>
        <row r="2365">
          <cell r="A2365">
            <v>520849</v>
          </cell>
          <cell r="B2365" t="str">
            <v>Woven fabrics of cotton, containing &gt;= 85% cotton by weight and weighing &lt;= 200 g/m², made ...</v>
          </cell>
          <cell r="C2365">
            <v>1612</v>
          </cell>
          <cell r="D2365">
            <v>1462</v>
          </cell>
          <cell r="E2365">
            <v>1171</v>
          </cell>
        </row>
        <row r="2366">
          <cell r="A2366">
            <v>844120</v>
          </cell>
          <cell r="B2366" t="str">
            <v>Machines for making bags, sacks or envelopes out of paper pulp, paper or paperboard (excluding ...</v>
          </cell>
          <cell r="C2366">
            <v>687</v>
          </cell>
          <cell r="D2366">
            <v>994</v>
          </cell>
          <cell r="E2366">
            <v>1170</v>
          </cell>
        </row>
        <row r="2367">
          <cell r="A2367">
            <v>270400</v>
          </cell>
          <cell r="B2367" t="str">
            <v>Coke and semi-coke of coal, of lignite or of peat, whether or not agglomerated; retort carbon</v>
          </cell>
          <cell r="C2367">
            <v>1160</v>
          </cell>
          <cell r="D2367">
            <v>2692</v>
          </cell>
          <cell r="E2367">
            <v>1169</v>
          </cell>
        </row>
        <row r="2368">
          <cell r="A2368">
            <v>400129</v>
          </cell>
          <cell r="B2368" t="str">
            <v>Natural rubber in primary forms or in plates, sheets or strip (excluding smoked sheets, technically ...</v>
          </cell>
          <cell r="C2368">
            <v>3583</v>
          </cell>
          <cell r="D2368">
            <v>2645</v>
          </cell>
          <cell r="E2368">
            <v>1164</v>
          </cell>
        </row>
        <row r="2369">
          <cell r="A2369">
            <v>551313</v>
          </cell>
          <cell r="B2369" t="str">
            <v>Woven fabrics containing predominantly, but &lt; 85% polyester staple fibres by weight, mixed ...</v>
          </cell>
          <cell r="C2369">
            <v>928</v>
          </cell>
          <cell r="D2369">
            <v>507</v>
          </cell>
          <cell r="E2369">
            <v>1160</v>
          </cell>
        </row>
        <row r="2370">
          <cell r="A2370">
            <v>220850</v>
          </cell>
          <cell r="B2370" t="str">
            <v>Gin and Geneva</v>
          </cell>
          <cell r="C2370">
            <v>788</v>
          </cell>
          <cell r="D2370">
            <v>1175</v>
          </cell>
          <cell r="E2370">
            <v>1156</v>
          </cell>
        </row>
        <row r="2371">
          <cell r="A2371">
            <v>70410</v>
          </cell>
          <cell r="B2371" t="str">
            <v>Fresh or chilled cauliflowers and headed broccoli</v>
          </cell>
          <cell r="C2371">
            <v>656</v>
          </cell>
          <cell r="D2371">
            <v>775</v>
          </cell>
          <cell r="E2371">
            <v>1156</v>
          </cell>
        </row>
        <row r="2372">
          <cell r="A2372">
            <v>845180</v>
          </cell>
          <cell r="B2372" t="str">
            <v>Machinery for dressing, finishing, coating or impregnating textile yarns, fabrics or other ...</v>
          </cell>
          <cell r="C2372">
            <v>1580</v>
          </cell>
          <cell r="D2372">
            <v>1877</v>
          </cell>
          <cell r="E2372">
            <v>1154</v>
          </cell>
        </row>
        <row r="2373">
          <cell r="A2373">
            <v>71390</v>
          </cell>
          <cell r="B2373" t="str">
            <v>Dried, shelled leguminous vegetables, whether or not skinned or split (excluding peas, chickpeas, ...</v>
          </cell>
          <cell r="C2373">
            <v>2508</v>
          </cell>
          <cell r="D2373">
            <v>2067</v>
          </cell>
          <cell r="E2373">
            <v>1154</v>
          </cell>
        </row>
        <row r="2374">
          <cell r="A2374">
            <v>870919</v>
          </cell>
          <cell r="B2374" t="str">
            <v>Works trucks, self-propelled, not fitted with lifting or handling equipment, of the type used ...</v>
          </cell>
          <cell r="C2374">
            <v>804</v>
          </cell>
          <cell r="D2374">
            <v>636</v>
          </cell>
          <cell r="E2374">
            <v>1149</v>
          </cell>
        </row>
        <row r="2375">
          <cell r="A2375">
            <v>871130</v>
          </cell>
          <cell r="B2375" t="str">
            <v>Motorcycles, incl. mopeds, with reciprocating internal combustion piston engine of a cylinder ...</v>
          </cell>
          <cell r="C2375">
            <v>882</v>
          </cell>
          <cell r="D2375">
            <v>527</v>
          </cell>
          <cell r="E2375">
            <v>1146</v>
          </cell>
        </row>
        <row r="2376">
          <cell r="A2376">
            <v>820239</v>
          </cell>
          <cell r="B2376" t="str">
            <v>Circular saw blades, incl. slitting or slotting saw blades, and parts thereof, of base metal, ...</v>
          </cell>
          <cell r="C2376">
            <v>770</v>
          </cell>
          <cell r="D2376">
            <v>916</v>
          </cell>
          <cell r="E2376">
            <v>1146</v>
          </cell>
        </row>
        <row r="2377">
          <cell r="A2377">
            <v>20220</v>
          </cell>
          <cell r="B2377" t="str">
            <v>Frozen bovine cuts, with bone in (excluding carcases and half-carcases)</v>
          </cell>
          <cell r="C2377">
            <v>326</v>
          </cell>
          <cell r="D2377">
            <v>7</v>
          </cell>
          <cell r="E2377">
            <v>1143</v>
          </cell>
        </row>
        <row r="2378">
          <cell r="A2378">
            <v>620331</v>
          </cell>
          <cell r="B2378" t="str">
            <v>Mens or boys jackets and blazers of wool or fine animal hair (excluding knitted or crocheted, ...</v>
          </cell>
          <cell r="C2378">
            <v>499</v>
          </cell>
          <cell r="D2378">
            <v>227</v>
          </cell>
          <cell r="E2378">
            <v>1140</v>
          </cell>
        </row>
        <row r="2379">
          <cell r="A2379">
            <v>851529</v>
          </cell>
          <cell r="B2379" t="str">
            <v>Machines for resistance welding of metals, neither fully nor partly automatic</v>
          </cell>
          <cell r="C2379">
            <v>1308</v>
          </cell>
          <cell r="D2379">
            <v>1681</v>
          </cell>
          <cell r="E2379">
            <v>1139</v>
          </cell>
        </row>
        <row r="2380">
          <cell r="A2380">
            <v>845210</v>
          </cell>
          <cell r="B2380" t="str">
            <v>Sewing machines of the household type</v>
          </cell>
          <cell r="C2380">
            <v>175</v>
          </cell>
          <cell r="D2380">
            <v>1587</v>
          </cell>
          <cell r="E2380">
            <v>1136</v>
          </cell>
        </row>
        <row r="2381">
          <cell r="A2381">
            <v>391290</v>
          </cell>
          <cell r="B2381" t="str">
            <v>Cellulose and chemical derivatives thereof, n.e.s., in primary forms (excluding cellulose acetates, ...</v>
          </cell>
          <cell r="C2381">
            <v>995</v>
          </cell>
          <cell r="D2381">
            <v>1585</v>
          </cell>
          <cell r="E2381">
            <v>1135</v>
          </cell>
        </row>
        <row r="2382">
          <cell r="A2382">
            <v>30353</v>
          </cell>
          <cell r="B2382" t="str">
            <v>Frozen sardines "Sardina pilchardus, Sardinops spp.", sardinella "Sardinella spp.", brisling ...</v>
          </cell>
          <cell r="C2382">
            <v>499</v>
          </cell>
          <cell r="D2382">
            <v>1057</v>
          </cell>
          <cell r="E2382">
            <v>1132</v>
          </cell>
        </row>
        <row r="2383">
          <cell r="A2383">
            <v>850220</v>
          </cell>
          <cell r="B2383" t="str">
            <v>Generating sets with spark-ignition internal combustion piston engine</v>
          </cell>
          <cell r="C2383">
            <v>4647</v>
          </cell>
          <cell r="D2383">
            <v>5597</v>
          </cell>
          <cell r="E2383">
            <v>1132</v>
          </cell>
        </row>
        <row r="2384">
          <cell r="A2384">
            <v>551211</v>
          </cell>
          <cell r="B2384" t="str">
            <v>Woven fabrics containing &gt;= 85% polyester staple fibres by weight, unbleached or bleached</v>
          </cell>
          <cell r="C2384">
            <v>2470</v>
          </cell>
          <cell r="D2384">
            <v>1334</v>
          </cell>
          <cell r="E2384">
            <v>1131</v>
          </cell>
        </row>
        <row r="2385">
          <cell r="A2385">
            <v>51191</v>
          </cell>
          <cell r="B2385" t="str">
            <v>Products of fish or crustaceans, molluscs or other aquatic invertebrates; dead fish, crustaceans, ...</v>
          </cell>
          <cell r="C2385">
            <v>1205</v>
          </cell>
          <cell r="D2385">
            <v>1091</v>
          </cell>
          <cell r="E2385">
            <v>1129</v>
          </cell>
        </row>
        <row r="2386">
          <cell r="A2386">
            <v>620341</v>
          </cell>
          <cell r="B2386" t="str">
            <v>Mens or boys trousers, bib and brace overalls, breeches and shorts, of wool or fine animal ...</v>
          </cell>
          <cell r="C2386">
            <v>274</v>
          </cell>
          <cell r="D2386">
            <v>715</v>
          </cell>
          <cell r="E2386">
            <v>1129</v>
          </cell>
        </row>
        <row r="2387">
          <cell r="A2387">
            <v>640220</v>
          </cell>
          <cell r="B2387" t="str">
            <v>Footwear with outer soles and uppers of rubber or plastics, with upper straps or thongs assembled ...</v>
          </cell>
          <cell r="C2387">
            <v>3212</v>
          </cell>
          <cell r="D2387">
            <v>983</v>
          </cell>
          <cell r="E2387">
            <v>1128</v>
          </cell>
        </row>
        <row r="2388">
          <cell r="A2388">
            <v>400912</v>
          </cell>
          <cell r="B2388" t="str">
            <v>Tubes, pipes and hoses, of vulcanised rubber (excluding hard rubber), not reinforced or otherwise ...</v>
          </cell>
          <cell r="C2388">
            <v>897</v>
          </cell>
          <cell r="D2388">
            <v>797</v>
          </cell>
          <cell r="E2388">
            <v>1124</v>
          </cell>
        </row>
        <row r="2389">
          <cell r="A2389">
            <v>440791</v>
          </cell>
          <cell r="B2389" t="str">
            <v>Oak "Quercus spp.", sawn or chipped lengthwise, sliced or peeled, whether or not planed, sanded ...</v>
          </cell>
          <cell r="C2389">
            <v>309</v>
          </cell>
          <cell r="D2389">
            <v>171</v>
          </cell>
          <cell r="E2389">
            <v>1120</v>
          </cell>
        </row>
        <row r="2390">
          <cell r="A2390">
            <v>40729</v>
          </cell>
          <cell r="B2390" t="str">
            <v>Fresh birds eggs, in shell (excluding of domestic fowls, and fertilised for incubation)</v>
          </cell>
          <cell r="C2390">
            <v>148</v>
          </cell>
          <cell r="D2390">
            <v>835</v>
          </cell>
          <cell r="E2390">
            <v>1120</v>
          </cell>
        </row>
        <row r="2391">
          <cell r="A2391">
            <v>610422</v>
          </cell>
          <cell r="B2391" t="str">
            <v>Womens or girls ensembles of cotton, knitted or crocheted (excluding ski ensembles and swimwear)</v>
          </cell>
          <cell r="C2391">
            <v>10</v>
          </cell>
          <cell r="D2391">
            <v>917</v>
          </cell>
          <cell r="E2391">
            <v>1118</v>
          </cell>
        </row>
        <row r="2392">
          <cell r="A2392">
            <v>871420</v>
          </cell>
          <cell r="B2392" t="str">
            <v>Parts and accessories for carriages for disabled persons, n.e.s.</v>
          </cell>
          <cell r="C2392">
            <v>1184</v>
          </cell>
          <cell r="D2392">
            <v>1626</v>
          </cell>
          <cell r="E2392">
            <v>1118</v>
          </cell>
        </row>
        <row r="2393">
          <cell r="A2393">
            <v>845640</v>
          </cell>
          <cell r="B2393" t="str">
            <v>Machine tools for working any material by removal of material, operated by plasma arc processes</v>
          </cell>
          <cell r="C2393">
            <v>978</v>
          </cell>
          <cell r="D2393">
            <v>394</v>
          </cell>
          <cell r="E2393">
            <v>1117</v>
          </cell>
        </row>
        <row r="2394">
          <cell r="A2394">
            <v>520822</v>
          </cell>
          <cell r="B2394" t="str">
            <v>Plain woven fabrics of cotton, containing &gt;= 85% cotton by weight and weighing &gt; 100 g to 200 ...</v>
          </cell>
          <cell r="C2394">
            <v>320</v>
          </cell>
          <cell r="D2394">
            <v>2770</v>
          </cell>
          <cell r="E2394">
            <v>1116</v>
          </cell>
        </row>
        <row r="2395">
          <cell r="A2395">
            <v>230110</v>
          </cell>
          <cell r="B2395" t="str">
            <v>Flours, meals and pellets, of meat or offal, unfit for human consumption; greaves</v>
          </cell>
          <cell r="C2395">
            <v>131</v>
          </cell>
          <cell r="D2395">
            <v>317</v>
          </cell>
          <cell r="E2395">
            <v>1113</v>
          </cell>
        </row>
        <row r="2396">
          <cell r="A2396">
            <v>40620</v>
          </cell>
          <cell r="B2396" t="str">
            <v>Grated or powdered cheese, of all kinds</v>
          </cell>
          <cell r="C2396">
            <v>390</v>
          </cell>
          <cell r="D2396">
            <v>593</v>
          </cell>
          <cell r="E2396">
            <v>1106</v>
          </cell>
        </row>
        <row r="2397">
          <cell r="A2397">
            <v>871640</v>
          </cell>
          <cell r="B2397" t="str">
            <v>Trailers and semi-trailers, not designed for running on rails (excluding trailers and semi-trailers ...</v>
          </cell>
          <cell r="C2397">
            <v>1292</v>
          </cell>
          <cell r="D2397">
            <v>3143</v>
          </cell>
          <cell r="E2397">
            <v>1105</v>
          </cell>
        </row>
        <row r="2398">
          <cell r="A2398">
            <v>20629</v>
          </cell>
          <cell r="B2398" t="str">
            <v>Frozen edible bovine offal (excluding tongues and livers)</v>
          </cell>
          <cell r="C2398">
            <v>163</v>
          </cell>
          <cell r="D2398">
            <v>5</v>
          </cell>
          <cell r="E2398">
            <v>1105</v>
          </cell>
        </row>
        <row r="2399">
          <cell r="A2399">
            <v>845811</v>
          </cell>
          <cell r="B2399" t="str">
            <v>Horizontal lathes, incl. turning centres, for removing metal, numerically controlled</v>
          </cell>
          <cell r="C2399">
            <v>2180</v>
          </cell>
          <cell r="D2399">
            <v>2065</v>
          </cell>
          <cell r="E2399">
            <v>1099</v>
          </cell>
        </row>
        <row r="2400">
          <cell r="A2400">
            <v>911440</v>
          </cell>
          <cell r="B2400" t="str">
            <v>Plates and bridges for clocks or watches</v>
          </cell>
          <cell r="C2400">
            <v>6</v>
          </cell>
          <cell r="D2400">
            <v>50</v>
          </cell>
          <cell r="E2400">
            <v>1099</v>
          </cell>
        </row>
        <row r="2401">
          <cell r="A2401">
            <v>610690</v>
          </cell>
          <cell r="B2401" t="str">
            <v>Womens or girls blouses, shirts and shirt-blouses of textile materials, knitted or crocheted ...</v>
          </cell>
          <cell r="C2401">
            <v>2134</v>
          </cell>
          <cell r="D2401">
            <v>2304</v>
          </cell>
          <cell r="E2401">
            <v>1098</v>
          </cell>
        </row>
        <row r="2402">
          <cell r="A2402">
            <v>710811</v>
          </cell>
          <cell r="B2402" t="str">
            <v>Gold, incl. gold plated with platinum, for non-monetary purposes</v>
          </cell>
          <cell r="C2402">
            <v>0</v>
          </cell>
          <cell r="D2402">
            <v>0</v>
          </cell>
          <cell r="E2402">
            <v>1098</v>
          </cell>
        </row>
        <row r="2403">
          <cell r="A2403">
            <v>340212</v>
          </cell>
          <cell r="B2403" t="str">
            <v>Cationic organic surface-active agents, whether or not put up for retail sale (excluding soap)</v>
          </cell>
          <cell r="C2403">
            <v>1020</v>
          </cell>
          <cell r="D2403">
            <v>842</v>
          </cell>
          <cell r="E2403">
            <v>1094</v>
          </cell>
        </row>
        <row r="2404">
          <cell r="A2404">
            <v>721924</v>
          </cell>
          <cell r="B2404" t="str">
            <v>Flat-rolled products of stainless steel, of a width of &gt;= 600 mm, not further worked than hot-rolled, ...</v>
          </cell>
          <cell r="C2404">
            <v>1411</v>
          </cell>
          <cell r="D2404">
            <v>1685</v>
          </cell>
          <cell r="E2404">
            <v>1093</v>
          </cell>
        </row>
        <row r="2405">
          <cell r="A2405">
            <v>611692</v>
          </cell>
          <cell r="B2405" t="str">
            <v>Gloves, mittens and mitts, of cotton, knitted or crocheted (excluding impregnated, coated or ...</v>
          </cell>
          <cell r="C2405">
            <v>958</v>
          </cell>
          <cell r="D2405">
            <v>1011</v>
          </cell>
          <cell r="E2405">
            <v>1091</v>
          </cell>
        </row>
        <row r="2406">
          <cell r="A2406">
            <v>283919</v>
          </cell>
          <cell r="B2406" t="str">
            <v>Silicates of sodium, incl. commercial silicates (excluding sodium metasilicates)</v>
          </cell>
          <cell r="C2406">
            <v>2262</v>
          </cell>
          <cell r="D2406">
            <v>1745</v>
          </cell>
          <cell r="E2406">
            <v>1088</v>
          </cell>
        </row>
        <row r="2407">
          <cell r="A2407">
            <v>60210</v>
          </cell>
          <cell r="B2407" t="str">
            <v>Unrooted cuttings and slips</v>
          </cell>
          <cell r="C2407">
            <v>966</v>
          </cell>
          <cell r="D2407">
            <v>1178</v>
          </cell>
          <cell r="E2407">
            <v>1084</v>
          </cell>
        </row>
        <row r="2408">
          <cell r="A2408">
            <v>551110</v>
          </cell>
          <cell r="B2408" t="str">
            <v>Yarn containing &gt;= 85% synthetic staple fibres by weight, put up for retail sale (excluding ...</v>
          </cell>
          <cell r="C2408">
            <v>111</v>
          </cell>
          <cell r="D2408">
            <v>3105</v>
          </cell>
          <cell r="E2408">
            <v>1083</v>
          </cell>
        </row>
        <row r="2409">
          <cell r="A2409">
            <v>283321</v>
          </cell>
          <cell r="B2409" t="str">
            <v>Sulphate of magnesium</v>
          </cell>
          <cell r="C2409">
            <v>611</v>
          </cell>
          <cell r="D2409">
            <v>938</v>
          </cell>
          <cell r="E2409">
            <v>1075</v>
          </cell>
        </row>
        <row r="2410">
          <cell r="A2410">
            <v>841780</v>
          </cell>
          <cell r="B2410" t="str">
            <v>Industrial or laboratory furnaces and ovens, non-electric, incl. incinerators (excluding those ...</v>
          </cell>
          <cell r="C2410">
            <v>5274</v>
          </cell>
          <cell r="D2410">
            <v>2580</v>
          </cell>
          <cell r="E2410">
            <v>1074</v>
          </cell>
        </row>
        <row r="2411">
          <cell r="A2411">
            <v>580790</v>
          </cell>
          <cell r="B2411" t="str">
            <v>Labels, badges and similar articles, of textile materials, in the piece, in strips or cut to ...</v>
          </cell>
          <cell r="C2411">
            <v>387</v>
          </cell>
          <cell r="D2411">
            <v>354</v>
          </cell>
          <cell r="E2411">
            <v>1073</v>
          </cell>
        </row>
        <row r="2412">
          <cell r="A2412">
            <v>840410</v>
          </cell>
          <cell r="B2412" t="str">
            <v>Auxiliary plant for use with boilers of heading 8402 or 8403, e.g. economizers, superheaters, ...</v>
          </cell>
          <cell r="C2412">
            <v>5579</v>
          </cell>
          <cell r="D2412">
            <v>590</v>
          </cell>
          <cell r="E2412">
            <v>1072</v>
          </cell>
        </row>
        <row r="2413">
          <cell r="A2413">
            <v>810420</v>
          </cell>
          <cell r="B2413" t="str">
            <v>Magnesium waste and scrap (excluding ash and residues containing magnesium, and raspings, turnings ...</v>
          </cell>
          <cell r="C2413">
            <v>176</v>
          </cell>
          <cell r="D2413">
            <v>210</v>
          </cell>
          <cell r="E2413">
            <v>1070</v>
          </cell>
        </row>
        <row r="2414">
          <cell r="A2414">
            <v>630190</v>
          </cell>
          <cell r="B2414" t="str">
            <v>Blankets and travelling rugs of textile materials (excluding of wool or fine animal hair, cotton ...</v>
          </cell>
          <cell r="C2414">
            <v>2415</v>
          </cell>
          <cell r="D2414">
            <v>1065</v>
          </cell>
          <cell r="E2414">
            <v>1069</v>
          </cell>
        </row>
        <row r="2415">
          <cell r="A2415">
            <v>681280</v>
          </cell>
          <cell r="B2415" t="str">
            <v>Fabricated crocidolite asbestos fibres; mixtures with a basis of crocidolite asbestos or with ...</v>
          </cell>
          <cell r="C2415">
            <v>1048</v>
          </cell>
          <cell r="D2415">
            <v>1124</v>
          </cell>
          <cell r="E2415">
            <v>1069</v>
          </cell>
        </row>
        <row r="2416">
          <cell r="A2416">
            <v>740321</v>
          </cell>
          <cell r="B2416" t="str">
            <v>Copper-zinc base alloys "brass" unwrought</v>
          </cell>
          <cell r="C2416">
            <v>335</v>
          </cell>
          <cell r="D2416">
            <v>950</v>
          </cell>
          <cell r="E2416">
            <v>1066</v>
          </cell>
        </row>
        <row r="2417">
          <cell r="A2417">
            <v>160414</v>
          </cell>
          <cell r="B2417" t="str">
            <v>Prepared or preserved tunas, skipjack and Atlantic bonito, whole or in pieces (excluding minced)</v>
          </cell>
          <cell r="C2417">
            <v>679</v>
          </cell>
          <cell r="D2417">
            <v>828</v>
          </cell>
          <cell r="E2417">
            <v>1066</v>
          </cell>
        </row>
        <row r="2418">
          <cell r="A2418">
            <v>847740</v>
          </cell>
          <cell r="B2418" t="str">
            <v>Vacuum-moulding machines and other thermoforming machines for working rubber or plastics</v>
          </cell>
          <cell r="C2418">
            <v>1033</v>
          </cell>
          <cell r="D2418">
            <v>3357</v>
          </cell>
          <cell r="E2418">
            <v>1062</v>
          </cell>
        </row>
        <row r="2419">
          <cell r="A2419">
            <v>902230</v>
          </cell>
          <cell r="B2419" t="str">
            <v>X-ray tubes</v>
          </cell>
          <cell r="C2419">
            <v>1429</v>
          </cell>
          <cell r="D2419">
            <v>769</v>
          </cell>
          <cell r="E2419">
            <v>1061</v>
          </cell>
        </row>
        <row r="2420">
          <cell r="A2420">
            <v>401213</v>
          </cell>
          <cell r="B2420" t="str">
            <v>Retreaded pneumatic tyres, of rubber, of a kind used on aircraft</v>
          </cell>
          <cell r="C2420">
            <v>1949</v>
          </cell>
          <cell r="D2420">
            <v>1606</v>
          </cell>
          <cell r="E2420">
            <v>1057</v>
          </cell>
        </row>
        <row r="2421">
          <cell r="A2421">
            <v>850860</v>
          </cell>
          <cell r="B2421" t="str">
            <v>Vacuum cleaners, incl. dry cleaners and wet vacuum cleaners (excluding with self-contained ...</v>
          </cell>
          <cell r="C2421">
            <v>850</v>
          </cell>
          <cell r="D2421">
            <v>1997</v>
          </cell>
          <cell r="E2421">
            <v>1056</v>
          </cell>
        </row>
        <row r="2422">
          <cell r="A2422">
            <v>290244</v>
          </cell>
          <cell r="B2422" t="str">
            <v>Mixed xylene isomers</v>
          </cell>
          <cell r="C2422">
            <v>221</v>
          </cell>
          <cell r="D2422">
            <v>690</v>
          </cell>
          <cell r="E2422">
            <v>1056</v>
          </cell>
        </row>
        <row r="2423">
          <cell r="A2423">
            <v>340510</v>
          </cell>
          <cell r="B2423" t="str">
            <v>Polishes, creams and similar preparations, for footwear or leather, whether or not in the form ...</v>
          </cell>
          <cell r="C2423">
            <v>1223</v>
          </cell>
          <cell r="D2423">
            <v>1110</v>
          </cell>
          <cell r="E2423">
            <v>1055</v>
          </cell>
        </row>
        <row r="2424">
          <cell r="A2424">
            <v>370500</v>
          </cell>
          <cell r="B2424" t="str">
            <v>Photographic plates and film, exposed and developed (excl. products made of paper, paperboard ...</v>
          </cell>
          <cell r="C2424">
            <v>1675</v>
          </cell>
          <cell r="D2424">
            <v>241</v>
          </cell>
          <cell r="E2424">
            <v>1054</v>
          </cell>
        </row>
        <row r="2425">
          <cell r="A2425">
            <v>854071</v>
          </cell>
          <cell r="B2425" t="str">
            <v>Magnetrons</v>
          </cell>
          <cell r="C2425">
            <v>876</v>
          </cell>
          <cell r="D2425">
            <v>961</v>
          </cell>
          <cell r="E2425">
            <v>1051</v>
          </cell>
        </row>
        <row r="2426">
          <cell r="A2426">
            <v>851410</v>
          </cell>
          <cell r="B2426" t="str">
            <v>Resistance heated industrial or laboratory furnaces and ovens (excluding drying ovens)</v>
          </cell>
          <cell r="C2426">
            <v>2466</v>
          </cell>
          <cell r="D2426">
            <v>1193</v>
          </cell>
          <cell r="E2426">
            <v>1050</v>
          </cell>
        </row>
        <row r="2427">
          <cell r="A2427">
            <v>620199</v>
          </cell>
          <cell r="B2427" t="str">
            <v>Mens or boys anoraks, incl. ski jackets, windcheaters, wind-jackets and similar articles ...</v>
          </cell>
          <cell r="C2427">
            <v>165</v>
          </cell>
          <cell r="D2427">
            <v>284</v>
          </cell>
          <cell r="E2427">
            <v>1049</v>
          </cell>
        </row>
        <row r="2428">
          <cell r="A2428">
            <v>850163</v>
          </cell>
          <cell r="B2428" t="str">
            <v>AC generators "alternators", of an output &gt; 375 kVA but &lt;= 750 kVA</v>
          </cell>
          <cell r="C2428">
            <v>640</v>
          </cell>
          <cell r="D2428">
            <v>1061</v>
          </cell>
          <cell r="E2428">
            <v>1048</v>
          </cell>
        </row>
        <row r="2429">
          <cell r="A2429">
            <v>400932</v>
          </cell>
          <cell r="B2429" t="str">
            <v>Tubes, pipes and hoses, of vulcanised rubber (excluding hard rubber), reinforced or otherwise ...</v>
          </cell>
          <cell r="C2429">
            <v>2163</v>
          </cell>
          <cell r="D2429">
            <v>1326</v>
          </cell>
          <cell r="E2429">
            <v>1046</v>
          </cell>
        </row>
        <row r="2430">
          <cell r="A2430">
            <v>731821</v>
          </cell>
          <cell r="B2430" t="str">
            <v>Spring washers and other lock washers, of iron or steel</v>
          </cell>
          <cell r="C2430">
            <v>475</v>
          </cell>
          <cell r="D2430">
            <v>820</v>
          </cell>
          <cell r="E2430">
            <v>1042</v>
          </cell>
        </row>
        <row r="2431">
          <cell r="A2431">
            <v>293219</v>
          </cell>
          <cell r="B2431" t="str">
            <v>Heterocyclic compounds with oxygen hetero-atom[s] only, containing an unfused furan ring, whether ...</v>
          </cell>
          <cell r="C2431">
            <v>231</v>
          </cell>
          <cell r="D2431">
            <v>504</v>
          </cell>
          <cell r="E2431">
            <v>1041</v>
          </cell>
        </row>
        <row r="2432">
          <cell r="A2432">
            <v>300650</v>
          </cell>
          <cell r="B2432" t="str">
            <v>First-aid boxes and kits</v>
          </cell>
          <cell r="C2432">
            <v>1340</v>
          </cell>
          <cell r="D2432">
            <v>1019</v>
          </cell>
          <cell r="E2432">
            <v>1040</v>
          </cell>
        </row>
        <row r="2433">
          <cell r="A2433">
            <v>71340</v>
          </cell>
          <cell r="B2433" t="str">
            <v>Dried, shelled lentils, whether or not skinned or split</v>
          </cell>
          <cell r="C2433">
            <v>441</v>
          </cell>
          <cell r="D2433">
            <v>209</v>
          </cell>
          <cell r="E2433">
            <v>1033</v>
          </cell>
        </row>
        <row r="2434">
          <cell r="A2434">
            <v>690600</v>
          </cell>
          <cell r="B2434" t="str">
            <v>Ceramic pipes, conduits, guttering and pipe fittings (excluding of siliceous fossil meals or ...</v>
          </cell>
          <cell r="C2434">
            <v>506</v>
          </cell>
          <cell r="D2434">
            <v>929</v>
          </cell>
          <cell r="E2434">
            <v>1032</v>
          </cell>
        </row>
        <row r="2435">
          <cell r="A2435">
            <v>840490</v>
          </cell>
          <cell r="B2435" t="str">
            <v>Parts of auxiliary plant of heading 8402 or 8403 and condensers for steam or other vapour power ...</v>
          </cell>
          <cell r="C2435">
            <v>2952</v>
          </cell>
          <cell r="D2435">
            <v>1037</v>
          </cell>
          <cell r="E2435">
            <v>1032</v>
          </cell>
        </row>
        <row r="2436">
          <cell r="A2436">
            <v>845730</v>
          </cell>
          <cell r="B2436" t="str">
            <v>Multi-station transfer machines for working metal</v>
          </cell>
          <cell r="C2436">
            <v>1246</v>
          </cell>
          <cell r="D2436">
            <v>438</v>
          </cell>
          <cell r="E2436">
            <v>1031</v>
          </cell>
        </row>
        <row r="2437">
          <cell r="A2437">
            <v>110812</v>
          </cell>
          <cell r="B2437" t="str">
            <v>Maize starch</v>
          </cell>
          <cell r="C2437">
            <v>617</v>
          </cell>
          <cell r="D2437">
            <v>373</v>
          </cell>
          <cell r="E2437">
            <v>1030</v>
          </cell>
        </row>
        <row r="2438">
          <cell r="A2438">
            <v>721914</v>
          </cell>
          <cell r="B2438" t="str">
            <v>Flat-rolled products of stainless steel, of a width of &gt;= 600 mm, not further worked than hot-rolled, ...</v>
          </cell>
          <cell r="C2438">
            <v>1596</v>
          </cell>
          <cell r="D2438">
            <v>1399</v>
          </cell>
          <cell r="E2438">
            <v>1030</v>
          </cell>
        </row>
        <row r="2439">
          <cell r="A2439">
            <v>846249</v>
          </cell>
          <cell r="B2439" t="str">
            <v>Punching or notching machines, incl. presses, and combined punching and shearing machines, ...</v>
          </cell>
          <cell r="C2439">
            <v>7924</v>
          </cell>
          <cell r="D2439">
            <v>10410</v>
          </cell>
          <cell r="E2439">
            <v>1029</v>
          </cell>
        </row>
        <row r="2440">
          <cell r="A2440">
            <v>291720</v>
          </cell>
          <cell r="B2440" t="str">
            <v>Cyclanic, cyclenic or cycloterpenic polycarboxylic acids, their anhydrides, halides, peroxides, ...</v>
          </cell>
          <cell r="C2440">
            <v>158</v>
          </cell>
          <cell r="D2440">
            <v>685</v>
          </cell>
          <cell r="E2440">
            <v>1027</v>
          </cell>
        </row>
        <row r="2441">
          <cell r="A2441">
            <v>382100</v>
          </cell>
          <cell r="B2441" t="str">
            <v>Prepared culture media for the development or maintenance of micro-organisms incl. viruses ...</v>
          </cell>
          <cell r="C2441">
            <v>909</v>
          </cell>
          <cell r="D2441">
            <v>876</v>
          </cell>
          <cell r="E2441">
            <v>1027</v>
          </cell>
        </row>
        <row r="2442">
          <cell r="A2442">
            <v>550952</v>
          </cell>
          <cell r="B2442" t="str">
            <v>Yarn containing &gt; 50% to &lt; 85% polyester staple fibres by weight, mixed principally or solely ...</v>
          </cell>
          <cell r="C2442">
            <v>867</v>
          </cell>
          <cell r="D2442">
            <v>1020</v>
          </cell>
          <cell r="E2442">
            <v>1026</v>
          </cell>
        </row>
        <row r="2443">
          <cell r="A2443">
            <v>440810</v>
          </cell>
          <cell r="B2443" t="str">
            <v>Sheets for veneering, incl. those obtained by slicing laminated wood, for coniferous plywood ...</v>
          </cell>
          <cell r="C2443">
            <v>325</v>
          </cell>
          <cell r="D2443">
            <v>762</v>
          </cell>
          <cell r="E2443">
            <v>1023</v>
          </cell>
        </row>
        <row r="2444">
          <cell r="A2444">
            <v>610891</v>
          </cell>
          <cell r="B2444" t="str">
            <v>Womens or girls négligés, bathrobes, dressing gowns, housejackets and similar articles of ...</v>
          </cell>
          <cell r="C2444">
            <v>2233</v>
          </cell>
          <cell r="D2444">
            <v>2448</v>
          </cell>
          <cell r="E2444">
            <v>1022</v>
          </cell>
        </row>
        <row r="2445">
          <cell r="A2445">
            <v>292800</v>
          </cell>
          <cell r="B2445" t="str">
            <v>Organic derivatives of hydrazine or of hydroxylamine</v>
          </cell>
          <cell r="C2445">
            <v>19</v>
          </cell>
          <cell r="D2445">
            <v>10</v>
          </cell>
          <cell r="E2445">
            <v>1022</v>
          </cell>
        </row>
        <row r="2446">
          <cell r="A2446">
            <v>441990</v>
          </cell>
          <cell r="B2446" t="str">
            <v>Tableware and kitchenware, of wood other than bamboo (excl. interior fittings, ornaments, coopers ...</v>
          </cell>
          <cell r="C2446">
            <v>310</v>
          </cell>
          <cell r="D2446">
            <v>1172</v>
          </cell>
          <cell r="E2446">
            <v>1019</v>
          </cell>
        </row>
        <row r="2447">
          <cell r="A2447">
            <v>640291</v>
          </cell>
          <cell r="B2447" t="str">
            <v>Footwear covering the ankle, with outer soles and uppers of rubber or plastics (excluding waterproof ...</v>
          </cell>
          <cell r="C2447">
            <v>213</v>
          </cell>
          <cell r="D2447">
            <v>1017</v>
          </cell>
          <cell r="E2447">
            <v>1019</v>
          </cell>
        </row>
        <row r="2448">
          <cell r="A2448">
            <v>820411</v>
          </cell>
          <cell r="B2448" t="str">
            <v>Hand-operated spanners and wrenches, incl. torque meter wrenches, of base metal, non-adjustable</v>
          </cell>
          <cell r="C2448">
            <v>769</v>
          </cell>
          <cell r="D2448">
            <v>895</v>
          </cell>
          <cell r="E2448">
            <v>1014</v>
          </cell>
        </row>
        <row r="2449">
          <cell r="A2449">
            <v>847321</v>
          </cell>
          <cell r="B2449" t="str">
            <v>Parts and accessories of electronic calculating machines of subheading 8470.10, 8470.21 or ...</v>
          </cell>
          <cell r="C2449">
            <v>2966</v>
          </cell>
          <cell r="D2449">
            <v>2168</v>
          </cell>
          <cell r="E2449">
            <v>1013</v>
          </cell>
        </row>
        <row r="2450">
          <cell r="A2450">
            <v>950720</v>
          </cell>
          <cell r="B2450" t="str">
            <v>Fish-hooks, whether or not snelled</v>
          </cell>
          <cell r="C2450">
            <v>893</v>
          </cell>
          <cell r="D2450">
            <v>2170</v>
          </cell>
          <cell r="E2450">
            <v>1011</v>
          </cell>
        </row>
        <row r="2451">
          <cell r="A2451">
            <v>400690</v>
          </cell>
          <cell r="B2451" t="str">
            <v>Rods, bars, tubes, profiles and other forms of unvulcanised rubber, incl. mixed rubber, and ...</v>
          </cell>
          <cell r="C2451">
            <v>967</v>
          </cell>
          <cell r="D2451">
            <v>1713</v>
          </cell>
          <cell r="E2451">
            <v>1010</v>
          </cell>
        </row>
        <row r="2452">
          <cell r="A2452">
            <v>610520</v>
          </cell>
          <cell r="B2452" t="str">
            <v>Mens or boys shirts of man-made fibres, knitted or crocheted (excluding nightshirts, T-shirts, ...</v>
          </cell>
          <cell r="C2452">
            <v>3917</v>
          </cell>
          <cell r="D2452">
            <v>2091</v>
          </cell>
          <cell r="E2452">
            <v>1010</v>
          </cell>
        </row>
        <row r="2453">
          <cell r="A2453">
            <v>701939</v>
          </cell>
          <cell r="B2453" t="str">
            <v>Webs, mattresses, boards and similar nonwoven products, of glass fibres (excluding mats and ...</v>
          </cell>
          <cell r="C2453">
            <v>649</v>
          </cell>
          <cell r="D2453">
            <v>923</v>
          </cell>
          <cell r="E2453">
            <v>1006</v>
          </cell>
        </row>
        <row r="2454">
          <cell r="A2454">
            <v>40610</v>
          </cell>
          <cell r="B2454" t="str">
            <v>Fresh cheese "unripened or uncured cheese", incl. whey cheese, and curd</v>
          </cell>
          <cell r="C2454">
            <v>898</v>
          </cell>
          <cell r="D2454">
            <v>1539</v>
          </cell>
          <cell r="E2454">
            <v>1005</v>
          </cell>
        </row>
        <row r="2455">
          <cell r="A2455">
            <v>291300</v>
          </cell>
          <cell r="B2455" t="str">
            <v>Halogenated, sulphonated, nitrated or nitrosated derivatives of cyclic polymers of aldehydes ...</v>
          </cell>
          <cell r="C2455">
            <v>1883</v>
          </cell>
          <cell r="D2455">
            <v>1972</v>
          </cell>
          <cell r="E2455">
            <v>1004</v>
          </cell>
        </row>
        <row r="2456">
          <cell r="A2456">
            <v>820510</v>
          </cell>
          <cell r="B2456" t="str">
            <v>Hand-operated drilling, threading or tapping hand tools</v>
          </cell>
          <cell r="C2456">
            <v>1056</v>
          </cell>
          <cell r="D2456">
            <v>966</v>
          </cell>
          <cell r="E2456">
            <v>1001</v>
          </cell>
        </row>
        <row r="2457">
          <cell r="A2457">
            <v>40900</v>
          </cell>
          <cell r="B2457" t="str">
            <v>Natural honey</v>
          </cell>
          <cell r="C2457">
            <v>2086</v>
          </cell>
          <cell r="D2457">
            <v>992</v>
          </cell>
          <cell r="E2457">
            <v>998</v>
          </cell>
        </row>
        <row r="2458">
          <cell r="A2458">
            <v>760810</v>
          </cell>
          <cell r="B2458" t="str">
            <v>Tubes and pipes of non-alloy aluminium (excluding hollow profiles)</v>
          </cell>
          <cell r="C2458">
            <v>10689</v>
          </cell>
          <cell r="D2458">
            <v>538</v>
          </cell>
          <cell r="E2458">
            <v>998</v>
          </cell>
        </row>
        <row r="2459">
          <cell r="A2459">
            <v>392210</v>
          </cell>
          <cell r="B2459" t="str">
            <v>Baths, shower-baths, sinks and washbasins, of plastics</v>
          </cell>
          <cell r="C2459">
            <v>1324</v>
          </cell>
          <cell r="D2459">
            <v>1020</v>
          </cell>
          <cell r="E2459">
            <v>997</v>
          </cell>
        </row>
        <row r="2460">
          <cell r="A2460">
            <v>560490</v>
          </cell>
          <cell r="B2460" t="str">
            <v>Textile yarn, strip and the like of heading 5404 and 5405, impregnated, coated, covered or ...</v>
          </cell>
          <cell r="C2460">
            <v>3307</v>
          </cell>
          <cell r="D2460">
            <v>1393</v>
          </cell>
          <cell r="E2460">
            <v>992</v>
          </cell>
        </row>
        <row r="2461">
          <cell r="A2461">
            <v>390519</v>
          </cell>
          <cell r="B2461" t="str">
            <v>Poly"vinyl acetate", in primary forms (excluding in aqueous dispersion)</v>
          </cell>
          <cell r="C2461">
            <v>157</v>
          </cell>
          <cell r="D2461">
            <v>952</v>
          </cell>
          <cell r="E2461">
            <v>992</v>
          </cell>
        </row>
        <row r="2462">
          <cell r="A2462">
            <v>820240</v>
          </cell>
          <cell r="B2462" t="str">
            <v>Chainsaw blades of base metal</v>
          </cell>
          <cell r="C2462">
            <v>269</v>
          </cell>
          <cell r="D2462">
            <v>101</v>
          </cell>
          <cell r="E2462">
            <v>989</v>
          </cell>
        </row>
        <row r="2463">
          <cell r="A2463">
            <v>610433</v>
          </cell>
          <cell r="B2463" t="str">
            <v>Womens or girls jackets and blazers of synthetic fibres, knitted or crocheted (excluding ...</v>
          </cell>
          <cell r="C2463">
            <v>1468</v>
          </cell>
          <cell r="D2463">
            <v>1426</v>
          </cell>
          <cell r="E2463">
            <v>988</v>
          </cell>
        </row>
        <row r="2464">
          <cell r="A2464">
            <v>260500</v>
          </cell>
          <cell r="B2464" t="str">
            <v>Cobalt ores and concentrates</v>
          </cell>
          <cell r="C2464">
            <v>0</v>
          </cell>
          <cell r="D2464">
            <v>0</v>
          </cell>
          <cell r="E2464">
            <v>985</v>
          </cell>
        </row>
        <row r="2465">
          <cell r="A2465">
            <v>391239</v>
          </cell>
          <cell r="B2465" t="str">
            <v>Cellulose ethers, in primary forms (excluding carboxymethylcellulose and its salts)</v>
          </cell>
          <cell r="C2465">
            <v>1458</v>
          </cell>
          <cell r="D2465">
            <v>1396</v>
          </cell>
          <cell r="E2465">
            <v>983</v>
          </cell>
        </row>
        <row r="2466">
          <cell r="A2466">
            <v>480421</v>
          </cell>
          <cell r="B2466" t="str">
            <v>Unbleached sack kraft paper, uncoated, in rolls of a width &gt; 36 cm (excluding goods of heading ...</v>
          </cell>
          <cell r="C2466">
            <v>248</v>
          </cell>
          <cell r="D2466">
            <v>380</v>
          </cell>
          <cell r="E2466">
            <v>982</v>
          </cell>
        </row>
        <row r="2467">
          <cell r="A2467">
            <v>631090</v>
          </cell>
          <cell r="B2467" t="str">
            <v>Used or new rags, scrap twine, cordage, rope and cables and worn-out articles thereof, of textile ...</v>
          </cell>
          <cell r="C2467">
            <v>3185</v>
          </cell>
          <cell r="D2467">
            <v>2327</v>
          </cell>
          <cell r="E2467">
            <v>982</v>
          </cell>
        </row>
        <row r="2468">
          <cell r="A2468">
            <v>570390</v>
          </cell>
          <cell r="B2468" t="str">
            <v>Carpet tiles of vegetable textile materials or coarse animal hair, tufted "needle punched", ...</v>
          </cell>
          <cell r="C2468">
            <v>1344</v>
          </cell>
          <cell r="D2468">
            <v>1481</v>
          </cell>
          <cell r="E2468">
            <v>977</v>
          </cell>
        </row>
        <row r="2469">
          <cell r="A2469">
            <v>611490</v>
          </cell>
          <cell r="B2469" t="str">
            <v>Special garments for professional, sporting or other purposes, n.e.s., of textile materials, ...</v>
          </cell>
          <cell r="C2469">
            <v>74905</v>
          </cell>
          <cell r="D2469">
            <v>3849</v>
          </cell>
          <cell r="E2469">
            <v>977</v>
          </cell>
        </row>
        <row r="2470">
          <cell r="A2470">
            <v>150890</v>
          </cell>
          <cell r="B2470" t="str">
            <v>Groundnut oil and its fractions, whether or not refined (excluding chemically modified and ...</v>
          </cell>
          <cell r="C2470">
            <v>822</v>
          </cell>
          <cell r="D2470">
            <v>895</v>
          </cell>
          <cell r="E2470">
            <v>973</v>
          </cell>
        </row>
        <row r="2471">
          <cell r="A2471">
            <v>721011</v>
          </cell>
          <cell r="B2471" t="str">
            <v>Flat-rolled products of iron or non-alloy steel, of a width of &gt;= 600 mm, hot-rolled or cold-rolled ...</v>
          </cell>
          <cell r="C2471">
            <v>856</v>
          </cell>
          <cell r="D2471">
            <v>564</v>
          </cell>
          <cell r="E2471">
            <v>973</v>
          </cell>
        </row>
        <row r="2472">
          <cell r="A2472">
            <v>120799</v>
          </cell>
          <cell r="B2472" t="str">
            <v>Oil seeds and oleaginous fruits, whether or not broken (excluding edible nuts, olives, soya ...</v>
          </cell>
          <cell r="C2472">
            <v>875</v>
          </cell>
          <cell r="D2472">
            <v>909</v>
          </cell>
          <cell r="E2472">
            <v>970</v>
          </cell>
        </row>
        <row r="2473">
          <cell r="A2473">
            <v>841111</v>
          </cell>
          <cell r="B2473" t="str">
            <v>Turbojets of a thrust &lt;= 25 kN</v>
          </cell>
          <cell r="C2473">
            <v>0</v>
          </cell>
          <cell r="D2473">
            <v>4</v>
          </cell>
          <cell r="E2473">
            <v>968</v>
          </cell>
        </row>
        <row r="2474">
          <cell r="A2474">
            <v>590900</v>
          </cell>
          <cell r="B2474" t="str">
            <v>Textile hosepiping and similar textile tubing, whether or not impregnated or coated, with or ...</v>
          </cell>
          <cell r="C2474">
            <v>1203</v>
          </cell>
          <cell r="D2474">
            <v>1924</v>
          </cell>
          <cell r="E2474">
            <v>967</v>
          </cell>
        </row>
        <row r="2475">
          <cell r="A2475">
            <v>731442</v>
          </cell>
          <cell r="B2475" t="str">
            <v>Grill, netting and fencing, of iron or steel wire, not welded at the intersection, coated with ...</v>
          </cell>
          <cell r="C2475">
            <v>1871</v>
          </cell>
          <cell r="D2475">
            <v>1337</v>
          </cell>
          <cell r="E2475">
            <v>966</v>
          </cell>
        </row>
        <row r="2476">
          <cell r="A2476">
            <v>30459</v>
          </cell>
          <cell r="B2476" t="str">
            <v>Fresh or chilled fish meat, whether or not minced (excluding all fillets, tilapias, catfish, ...</v>
          </cell>
          <cell r="C2476">
            <v>507</v>
          </cell>
          <cell r="D2476">
            <v>314</v>
          </cell>
          <cell r="E2476">
            <v>965</v>
          </cell>
        </row>
        <row r="2477">
          <cell r="A2477">
            <v>850432</v>
          </cell>
          <cell r="B2477" t="str">
            <v>Transformers, having a power handling capacity &gt; 1 kVA but &lt;= 16 kVA (excluding liquid dielectric ...</v>
          </cell>
          <cell r="C2477">
            <v>2822</v>
          </cell>
          <cell r="D2477">
            <v>1667</v>
          </cell>
          <cell r="E2477">
            <v>961</v>
          </cell>
        </row>
        <row r="2478">
          <cell r="A2478">
            <v>820600</v>
          </cell>
          <cell r="B2478" t="str">
            <v>Sets of two or more tools of heading 8202 to 8205, put up in sets for retail sale</v>
          </cell>
          <cell r="C2478">
            <v>782</v>
          </cell>
          <cell r="D2478">
            <v>919</v>
          </cell>
          <cell r="E2478">
            <v>960</v>
          </cell>
        </row>
        <row r="2479">
          <cell r="A2479">
            <v>481690</v>
          </cell>
          <cell r="B2479" t="str">
            <v>Copying or transfer papers, in rolls of a width of &lt;= 36 cm or in rectangular or square sheets ...</v>
          </cell>
          <cell r="C2479">
            <v>345</v>
          </cell>
          <cell r="D2479">
            <v>671</v>
          </cell>
          <cell r="E2479">
            <v>960</v>
          </cell>
        </row>
        <row r="2480">
          <cell r="A2480">
            <v>380992</v>
          </cell>
          <cell r="B2480" t="str">
            <v>Finishing agents, dye carriers to accelerate the dyeing or fixing of dyestuffs, and other products ...</v>
          </cell>
          <cell r="C2480">
            <v>1647</v>
          </cell>
          <cell r="D2480">
            <v>1669</v>
          </cell>
          <cell r="E2480">
            <v>959</v>
          </cell>
        </row>
        <row r="2481">
          <cell r="A2481">
            <v>20713</v>
          </cell>
          <cell r="B2481" t="str">
            <v>Fresh or chilled cuts and edible offal of fowls of the species Gallus domesticus</v>
          </cell>
          <cell r="C2481">
            <v>1042</v>
          </cell>
          <cell r="D2481">
            <v>2430</v>
          </cell>
          <cell r="E2481">
            <v>958</v>
          </cell>
        </row>
        <row r="2482">
          <cell r="A2482">
            <v>160559</v>
          </cell>
          <cell r="B2482" t="str">
            <v>Molluscs, prepared or preserved (excluding smoked, oysters, scallops, mussels, cuttle fish, ...</v>
          </cell>
          <cell r="C2482">
            <v>91</v>
          </cell>
          <cell r="D2482">
            <v>9</v>
          </cell>
          <cell r="E2482">
            <v>958</v>
          </cell>
        </row>
        <row r="2483">
          <cell r="A2483">
            <v>401130</v>
          </cell>
          <cell r="B2483" t="str">
            <v>New pneumatic tyres, of rubber, of a kind used for aircraft</v>
          </cell>
          <cell r="C2483">
            <v>122</v>
          </cell>
          <cell r="D2483">
            <v>392</v>
          </cell>
          <cell r="E2483">
            <v>954</v>
          </cell>
        </row>
        <row r="2484">
          <cell r="A2484">
            <v>960830</v>
          </cell>
          <cell r="B2484" t="str">
            <v>Fountain pens, stylograph pens and other pens</v>
          </cell>
          <cell r="C2484">
            <v>1007</v>
          </cell>
          <cell r="D2484">
            <v>1917</v>
          </cell>
          <cell r="E2484">
            <v>953</v>
          </cell>
        </row>
        <row r="2485">
          <cell r="A2485">
            <v>283525</v>
          </cell>
          <cell r="B2485" t="str">
            <v>Calcium hydrogenorthophosphate "dicalcium phosphate"</v>
          </cell>
          <cell r="C2485">
            <v>1025</v>
          </cell>
          <cell r="D2485">
            <v>1287</v>
          </cell>
          <cell r="E2485">
            <v>953</v>
          </cell>
        </row>
        <row r="2486">
          <cell r="A2486">
            <v>400299</v>
          </cell>
          <cell r="B2486" t="str">
            <v>Synthetic rubber and factice derived from oils, in primary forms or in plates, sheets or strip ...</v>
          </cell>
          <cell r="C2486">
            <v>577</v>
          </cell>
          <cell r="D2486">
            <v>412</v>
          </cell>
          <cell r="E2486">
            <v>952</v>
          </cell>
        </row>
        <row r="2487">
          <cell r="A2487">
            <v>282919</v>
          </cell>
          <cell r="B2487" t="str">
            <v>Chlorates (excluding sodium)</v>
          </cell>
          <cell r="C2487">
            <v>0</v>
          </cell>
          <cell r="D2487">
            <v>11</v>
          </cell>
          <cell r="E2487">
            <v>946</v>
          </cell>
        </row>
        <row r="2488">
          <cell r="A2488">
            <v>70810</v>
          </cell>
          <cell r="B2488" t="str">
            <v>Fresh or chilled peas "Pisum sativum", shelled or unshelled</v>
          </cell>
          <cell r="C2488">
            <v>1248</v>
          </cell>
          <cell r="D2488">
            <v>1485</v>
          </cell>
          <cell r="E2488">
            <v>944</v>
          </cell>
        </row>
        <row r="2489">
          <cell r="A2489">
            <v>902580</v>
          </cell>
          <cell r="B2489" t="str">
            <v>Hydrometers, areometers and similar floating instruments, barometers, hygrometers and psychrometers, ...</v>
          </cell>
          <cell r="C2489">
            <v>813</v>
          </cell>
          <cell r="D2489">
            <v>1496</v>
          </cell>
          <cell r="E2489">
            <v>943</v>
          </cell>
        </row>
        <row r="2490">
          <cell r="A2490">
            <v>284440</v>
          </cell>
          <cell r="B2490" t="str">
            <v>Radioactive elements, isotopes and compounds, and alloys and dispersions, incl. cermets, ceramic ...</v>
          </cell>
          <cell r="C2490">
            <v>770</v>
          </cell>
          <cell r="D2490">
            <v>1133</v>
          </cell>
          <cell r="E2490">
            <v>942</v>
          </cell>
        </row>
        <row r="2491">
          <cell r="A2491">
            <v>730441</v>
          </cell>
          <cell r="B2491" t="str">
            <v>Tubes, pipes and hollow profiles, seamless, of circular cross-section, of stainless steel, ...</v>
          </cell>
          <cell r="C2491">
            <v>1597</v>
          </cell>
          <cell r="D2491">
            <v>297</v>
          </cell>
          <cell r="E2491">
            <v>942</v>
          </cell>
        </row>
        <row r="2492">
          <cell r="A2492">
            <v>620990</v>
          </cell>
          <cell r="B2492" t="str">
            <v>Babies garments and clothing accessories of textile materials (excluding of cotton or synthetic ...</v>
          </cell>
          <cell r="C2492">
            <v>805</v>
          </cell>
          <cell r="D2492">
            <v>932</v>
          </cell>
          <cell r="E2492">
            <v>942</v>
          </cell>
        </row>
        <row r="2493">
          <cell r="A2493">
            <v>551430</v>
          </cell>
          <cell r="B2493" t="str">
            <v>Woven fabrics containing predominantly, but &lt; 85% synthetic staple fibres by weight, mixed ...</v>
          </cell>
          <cell r="C2493">
            <v>1229</v>
          </cell>
          <cell r="D2493">
            <v>2402</v>
          </cell>
          <cell r="E2493">
            <v>941</v>
          </cell>
        </row>
        <row r="2494">
          <cell r="A2494">
            <v>580890</v>
          </cell>
          <cell r="B2494" t="str">
            <v>Ornamental trimmings of textile materials, in the piece, not embroidered, other than knitted ...</v>
          </cell>
          <cell r="C2494">
            <v>1291</v>
          </cell>
          <cell r="D2494">
            <v>1902</v>
          </cell>
          <cell r="E2494">
            <v>941</v>
          </cell>
        </row>
        <row r="2495">
          <cell r="A2495">
            <v>630630</v>
          </cell>
          <cell r="B2495" t="str">
            <v>Sails for boats, sailboards or landcraft, of textile materials</v>
          </cell>
          <cell r="C2495">
            <v>1700</v>
          </cell>
          <cell r="D2495">
            <v>715</v>
          </cell>
          <cell r="E2495">
            <v>938</v>
          </cell>
        </row>
        <row r="2496">
          <cell r="A2496">
            <v>520548</v>
          </cell>
          <cell r="B2496" t="str">
            <v>Multiple "folded" or cabled cotton yarn, of combed fibres, containing &gt;= 85% cotton by weight ...</v>
          </cell>
          <cell r="C2496">
            <v>138</v>
          </cell>
          <cell r="D2496">
            <v>258</v>
          </cell>
          <cell r="E2496">
            <v>938</v>
          </cell>
        </row>
        <row r="2497">
          <cell r="A2497">
            <v>281111</v>
          </cell>
          <cell r="B2497" t="str">
            <v>Hydrogen fluoride "hydrofluoric acid"</v>
          </cell>
          <cell r="C2497">
            <v>64</v>
          </cell>
          <cell r="D2497">
            <v>1363</v>
          </cell>
          <cell r="E2497">
            <v>932</v>
          </cell>
        </row>
        <row r="2498">
          <cell r="A2498">
            <v>960990</v>
          </cell>
          <cell r="B2498" t="str">
            <v>Pencils, pastels, drawing charcoals, writing or drawing chalks and tailors chalks</v>
          </cell>
          <cell r="C2498">
            <v>1233</v>
          </cell>
          <cell r="D2498">
            <v>956</v>
          </cell>
          <cell r="E2498">
            <v>929</v>
          </cell>
        </row>
        <row r="2499">
          <cell r="A2499">
            <v>845630</v>
          </cell>
          <cell r="B2499" t="str">
            <v>Machine tools for working any material by removal of material, operated by electro-discharge ...</v>
          </cell>
          <cell r="C2499">
            <v>349</v>
          </cell>
          <cell r="D2499">
            <v>214</v>
          </cell>
          <cell r="E2499">
            <v>928</v>
          </cell>
        </row>
        <row r="2500">
          <cell r="A2500">
            <v>521011</v>
          </cell>
          <cell r="B2500" t="str">
            <v>Plain woven fabrics of cotton, containing predominantly, but &lt; 85% cotton by weight, mixed ...</v>
          </cell>
          <cell r="C2500">
            <v>381</v>
          </cell>
          <cell r="D2500">
            <v>588</v>
          </cell>
          <cell r="E2500">
            <v>928</v>
          </cell>
        </row>
        <row r="2501">
          <cell r="A2501">
            <v>551419</v>
          </cell>
          <cell r="B2501" t="str">
            <v>Woven fabrics containing predominantly, but &lt; 85% synthetic staple fibres by weight, mixed ...</v>
          </cell>
          <cell r="C2501">
            <v>224</v>
          </cell>
          <cell r="D2501">
            <v>263</v>
          </cell>
          <cell r="E2501">
            <v>927</v>
          </cell>
        </row>
        <row r="2502">
          <cell r="A2502">
            <v>282300</v>
          </cell>
          <cell r="B2502" t="str">
            <v>Titanium oxides</v>
          </cell>
          <cell r="C2502">
            <v>1597</v>
          </cell>
          <cell r="D2502">
            <v>1466</v>
          </cell>
          <cell r="E2502">
            <v>925</v>
          </cell>
        </row>
        <row r="2503">
          <cell r="A2503">
            <v>841710</v>
          </cell>
          <cell r="B2503" t="str">
            <v>Industrial or laboratory furnaces and ovens, non-electric, for the roasting, melting or other ...</v>
          </cell>
          <cell r="C2503">
            <v>254</v>
          </cell>
          <cell r="D2503">
            <v>1160</v>
          </cell>
          <cell r="E2503">
            <v>925</v>
          </cell>
        </row>
        <row r="2504">
          <cell r="A2504">
            <v>521119</v>
          </cell>
          <cell r="B2504" t="str">
            <v>Woven fabrics of cotton, containing predominantly, but &lt; 85% cotton by weight, mixed principally ...</v>
          </cell>
          <cell r="C2504">
            <v>394</v>
          </cell>
          <cell r="D2504">
            <v>796</v>
          </cell>
          <cell r="E2504">
            <v>924</v>
          </cell>
        </row>
        <row r="2505">
          <cell r="A2505">
            <v>860719</v>
          </cell>
          <cell r="B2505" t="str">
            <v>Axles, for electrical purposes, and wheels and parts thereof for railway or tramway locomotives ...</v>
          </cell>
          <cell r="C2505">
            <v>664</v>
          </cell>
          <cell r="D2505">
            <v>633</v>
          </cell>
          <cell r="E2505">
            <v>923</v>
          </cell>
        </row>
        <row r="2506">
          <cell r="A2506">
            <v>960860</v>
          </cell>
          <cell r="B2506" t="str">
            <v>Refills for ball-point pens, comprising the ball-point and ink-reservoir</v>
          </cell>
          <cell r="C2506">
            <v>568</v>
          </cell>
          <cell r="D2506">
            <v>497</v>
          </cell>
          <cell r="E2506">
            <v>922</v>
          </cell>
        </row>
        <row r="2507">
          <cell r="A2507">
            <v>320412</v>
          </cell>
          <cell r="B2507" t="str">
            <v>Synthetic organic acid dyes, whether or not metallised, and synthetic organic mordant dyes; ...</v>
          </cell>
          <cell r="C2507">
            <v>1685</v>
          </cell>
          <cell r="D2507">
            <v>1004</v>
          </cell>
          <cell r="E2507">
            <v>922</v>
          </cell>
        </row>
        <row r="2508">
          <cell r="A2508">
            <v>846596</v>
          </cell>
          <cell r="B2508" t="str">
            <v>Splitting, slicing or paring machines, for working wood</v>
          </cell>
          <cell r="C2508">
            <v>560</v>
          </cell>
          <cell r="D2508">
            <v>153</v>
          </cell>
          <cell r="E2508">
            <v>921</v>
          </cell>
        </row>
        <row r="2509">
          <cell r="A2509">
            <v>392112</v>
          </cell>
          <cell r="B2509" t="str">
            <v>Plates, sheets, film, foil and strip, of cellular polymers of vinyl chloride, unworked or merely ...</v>
          </cell>
          <cell r="C2509">
            <v>1039</v>
          </cell>
          <cell r="D2509">
            <v>1347</v>
          </cell>
          <cell r="E2509">
            <v>916</v>
          </cell>
        </row>
        <row r="2510">
          <cell r="A2510">
            <v>731590</v>
          </cell>
          <cell r="B2510" t="str">
            <v>Parts of skid chain, stud-link chain and other chains of heading 7315 (excluding articulated ...</v>
          </cell>
          <cell r="C2510">
            <v>1430</v>
          </cell>
          <cell r="D2510">
            <v>607</v>
          </cell>
          <cell r="E2510">
            <v>915</v>
          </cell>
        </row>
        <row r="2511">
          <cell r="A2511">
            <v>420239</v>
          </cell>
          <cell r="B2511" t="str">
            <v>Wallets, purses, key-cases, cigarette-cases, tobacco-pouches and similar articles of a kind ...</v>
          </cell>
          <cell r="C2511">
            <v>286</v>
          </cell>
          <cell r="D2511">
            <v>648</v>
          </cell>
          <cell r="E2511">
            <v>915</v>
          </cell>
        </row>
        <row r="2512">
          <cell r="A2512">
            <v>551449</v>
          </cell>
          <cell r="B2512" t="str">
            <v>Woven fabrics containing predominantly, but &lt; 85% synthetic staple fibres by weight, mixed ...</v>
          </cell>
          <cell r="C2512">
            <v>2706</v>
          </cell>
          <cell r="D2512">
            <v>2140</v>
          </cell>
          <cell r="E2512">
            <v>914</v>
          </cell>
        </row>
        <row r="2513">
          <cell r="A2513">
            <v>621710</v>
          </cell>
          <cell r="B2513" t="str">
            <v>Made-up clothing accessories, of all types of textile materials, n.e.s. (excluding knitted ...</v>
          </cell>
          <cell r="C2513">
            <v>1814</v>
          </cell>
          <cell r="D2513">
            <v>1825</v>
          </cell>
          <cell r="E2513">
            <v>914</v>
          </cell>
        </row>
        <row r="2514">
          <cell r="A2514">
            <v>560729</v>
          </cell>
          <cell r="B2514" t="str">
            <v>Twine, cordage, ropes and cables, of sisal or other textile fibres of the genus Agave, whether ...</v>
          </cell>
          <cell r="C2514">
            <v>675</v>
          </cell>
          <cell r="D2514">
            <v>2331</v>
          </cell>
          <cell r="E2514">
            <v>912</v>
          </cell>
        </row>
        <row r="2515">
          <cell r="A2515">
            <v>854590</v>
          </cell>
          <cell r="B2515" t="str">
            <v>Articles of graphite or other carbon, for electrical purposes (excluding electrodes and carbon ...</v>
          </cell>
          <cell r="C2515">
            <v>1288</v>
          </cell>
          <cell r="D2515">
            <v>1530</v>
          </cell>
          <cell r="E2515">
            <v>906</v>
          </cell>
        </row>
        <row r="2516">
          <cell r="A2516">
            <v>844833</v>
          </cell>
          <cell r="B2516" t="str">
            <v>Spindles, spindle flyers, spinning rings and ring travellers, for machines of heading 8445</v>
          </cell>
          <cell r="C2516">
            <v>460</v>
          </cell>
          <cell r="D2516">
            <v>613</v>
          </cell>
          <cell r="E2516">
            <v>904</v>
          </cell>
        </row>
        <row r="2517">
          <cell r="A2517">
            <v>280200</v>
          </cell>
          <cell r="B2517" t="str">
            <v>Sulphur, sublimed or precipitated; colloidal sulphur</v>
          </cell>
          <cell r="C2517">
            <v>1919</v>
          </cell>
          <cell r="D2517">
            <v>1014</v>
          </cell>
          <cell r="E2517">
            <v>903</v>
          </cell>
        </row>
        <row r="2518">
          <cell r="A2518">
            <v>71232</v>
          </cell>
          <cell r="B2518" t="str">
            <v>Dried wood ears "Auricularia spp.", whole, cut, sliced, broken or in powder, but not further ...</v>
          </cell>
          <cell r="C2518">
            <v>652</v>
          </cell>
          <cell r="D2518">
            <v>17473</v>
          </cell>
          <cell r="E2518">
            <v>902</v>
          </cell>
        </row>
        <row r="2519">
          <cell r="A2519">
            <v>850134</v>
          </cell>
          <cell r="B2519" t="str">
            <v>DC motors and DC generators of an output &gt; 375 kW</v>
          </cell>
          <cell r="C2519">
            <v>1010</v>
          </cell>
          <cell r="D2519">
            <v>677</v>
          </cell>
          <cell r="E2519">
            <v>899</v>
          </cell>
        </row>
        <row r="2520">
          <cell r="A2520">
            <v>392091</v>
          </cell>
          <cell r="B2520" t="str">
            <v>Plates, sheets, film, foil and strip, of non-cellular poly"vinyl butyral", not reinforced, ...</v>
          </cell>
          <cell r="C2520">
            <v>303</v>
          </cell>
          <cell r="D2520">
            <v>410</v>
          </cell>
          <cell r="E2520">
            <v>899</v>
          </cell>
        </row>
        <row r="2521">
          <cell r="A2521">
            <v>30324</v>
          </cell>
          <cell r="B2521" t="str">
            <v>Frozen catfish "Pangasius spp., Silurus spp., Clarias spp., Ictalurus spp."</v>
          </cell>
          <cell r="C2521">
            <v>951</v>
          </cell>
          <cell r="D2521">
            <v>1424</v>
          </cell>
          <cell r="E2521">
            <v>892</v>
          </cell>
        </row>
        <row r="2522">
          <cell r="A2522">
            <v>846595</v>
          </cell>
          <cell r="B2522" t="str">
            <v>Drilling or mortising machines for working wood, cork, bone, hard rubber, hard plastics or ...</v>
          </cell>
          <cell r="C2522">
            <v>1080</v>
          </cell>
          <cell r="D2522">
            <v>2055</v>
          </cell>
          <cell r="E2522">
            <v>891</v>
          </cell>
        </row>
        <row r="2523">
          <cell r="A2523">
            <v>620319</v>
          </cell>
          <cell r="B2523" t="str">
            <v>Mens or boys suits of textile materials (excluding of wool, fine animal hair or synthetic ...</v>
          </cell>
          <cell r="C2523">
            <v>294</v>
          </cell>
          <cell r="D2523">
            <v>53</v>
          </cell>
          <cell r="E2523">
            <v>889</v>
          </cell>
        </row>
        <row r="2524">
          <cell r="A2524">
            <v>210210</v>
          </cell>
          <cell r="B2524" t="str">
            <v>Active yeasts</v>
          </cell>
          <cell r="C2524">
            <v>1116</v>
          </cell>
          <cell r="D2524">
            <v>1046</v>
          </cell>
          <cell r="E2524">
            <v>889</v>
          </cell>
        </row>
        <row r="2525">
          <cell r="A2525">
            <v>400599</v>
          </cell>
          <cell r="B2525" t="str">
            <v>Compounded, unvulcanised rubber in primary forms (excluding solutions and dispersions, those ...</v>
          </cell>
          <cell r="C2525">
            <v>24818</v>
          </cell>
          <cell r="D2525">
            <v>677</v>
          </cell>
          <cell r="E2525">
            <v>887</v>
          </cell>
        </row>
        <row r="2526">
          <cell r="A2526">
            <v>903220</v>
          </cell>
          <cell r="B2526" t="str">
            <v>Manostats (excluding taps, cocks and valves of heading 8481)</v>
          </cell>
          <cell r="C2526">
            <v>42</v>
          </cell>
          <cell r="D2526">
            <v>404</v>
          </cell>
          <cell r="E2526">
            <v>884</v>
          </cell>
        </row>
        <row r="2527">
          <cell r="A2527">
            <v>520299</v>
          </cell>
          <cell r="B2527" t="str">
            <v>Cotton waste (excluding yarn waste, thread waste and garnetted stock)</v>
          </cell>
          <cell r="C2527">
            <v>2312</v>
          </cell>
          <cell r="D2527">
            <v>1606</v>
          </cell>
          <cell r="E2527">
            <v>884</v>
          </cell>
        </row>
        <row r="2528">
          <cell r="A2528">
            <v>291412</v>
          </cell>
          <cell r="B2528" t="str">
            <v>Butanone "methyl ethyl ketone"</v>
          </cell>
          <cell r="C2528">
            <v>2071</v>
          </cell>
          <cell r="D2528">
            <v>1037</v>
          </cell>
          <cell r="E2528">
            <v>883</v>
          </cell>
        </row>
        <row r="2529">
          <cell r="A2529">
            <v>847960</v>
          </cell>
          <cell r="B2529" t="str">
            <v>Evaporative air coolers, n.e.s.</v>
          </cell>
          <cell r="C2529">
            <v>379</v>
          </cell>
          <cell r="D2529">
            <v>831</v>
          </cell>
          <cell r="E2529">
            <v>882</v>
          </cell>
        </row>
        <row r="2530">
          <cell r="A2530">
            <v>320419</v>
          </cell>
          <cell r="B2530" t="str">
            <v>Synthetic organic colouring matter (excluding disperse dyes, acid dyes, mordant dyes, basic ...</v>
          </cell>
          <cell r="C2530">
            <v>1435</v>
          </cell>
          <cell r="D2530">
            <v>1098</v>
          </cell>
          <cell r="E2530">
            <v>878</v>
          </cell>
        </row>
        <row r="2531">
          <cell r="A2531">
            <v>840733</v>
          </cell>
          <cell r="B2531" t="str">
            <v>Spark-ignition reciprocating piston engine, of a kind used for vehicles of chapter 87, of a ...</v>
          </cell>
          <cell r="C2531">
            <v>1197</v>
          </cell>
          <cell r="D2531">
            <v>1829</v>
          </cell>
          <cell r="E2531">
            <v>876</v>
          </cell>
        </row>
        <row r="2532">
          <cell r="A2532">
            <v>400922</v>
          </cell>
          <cell r="B2532" t="str">
            <v>Tubes, pipes and hoses, of vulcanised rubber (excluding hard rubber), reinforced or otherwise ...</v>
          </cell>
          <cell r="C2532">
            <v>422</v>
          </cell>
          <cell r="D2532">
            <v>804</v>
          </cell>
          <cell r="E2532">
            <v>875</v>
          </cell>
        </row>
        <row r="2533">
          <cell r="A2533">
            <v>621111</v>
          </cell>
          <cell r="B2533" t="str">
            <v>Mens or boys swimwear (excluding knitted or crocheted)</v>
          </cell>
          <cell r="C2533">
            <v>597</v>
          </cell>
          <cell r="D2533">
            <v>1628</v>
          </cell>
          <cell r="E2533">
            <v>875</v>
          </cell>
        </row>
        <row r="2534">
          <cell r="A2534">
            <v>290529</v>
          </cell>
          <cell r="B2534" t="str">
            <v>Unsaturated monohydric acyclic alcohols (excluding acyclic terpene alcohols)</v>
          </cell>
          <cell r="C2534">
            <v>983</v>
          </cell>
          <cell r="D2534">
            <v>5734</v>
          </cell>
          <cell r="E2534">
            <v>875</v>
          </cell>
        </row>
        <row r="2535">
          <cell r="A2535">
            <v>200290</v>
          </cell>
          <cell r="B2535" t="str">
            <v>Tomatoes, prepared or preserved otherwise than by vinegar or acetic acid (excluding whole or ...</v>
          </cell>
          <cell r="C2535">
            <v>466</v>
          </cell>
          <cell r="D2535">
            <v>403</v>
          </cell>
          <cell r="E2535">
            <v>875</v>
          </cell>
        </row>
        <row r="2536">
          <cell r="A2536">
            <v>621139</v>
          </cell>
          <cell r="B2536" t="str">
            <v>Mens or boys tracksuits and other garments, n.e.s. of textile materials (excluding of cotton ...</v>
          </cell>
          <cell r="C2536">
            <v>414</v>
          </cell>
          <cell r="D2536">
            <v>641</v>
          </cell>
          <cell r="E2536">
            <v>872</v>
          </cell>
        </row>
        <row r="2537">
          <cell r="A2537">
            <v>750810</v>
          </cell>
          <cell r="B2537" t="str">
            <v>Cloth, grill, netting and fencing, of nickel wire</v>
          </cell>
          <cell r="C2537">
            <v>148</v>
          </cell>
          <cell r="D2537">
            <v>578</v>
          </cell>
          <cell r="E2537">
            <v>872</v>
          </cell>
        </row>
        <row r="2538">
          <cell r="A2538">
            <v>30119</v>
          </cell>
          <cell r="B2538" t="str">
            <v>Live ornamental fish (excluding freshwater)</v>
          </cell>
          <cell r="C2538">
            <v>1345</v>
          </cell>
          <cell r="D2538">
            <v>1443</v>
          </cell>
          <cell r="E2538">
            <v>869</v>
          </cell>
        </row>
        <row r="2539">
          <cell r="A2539">
            <v>842219</v>
          </cell>
          <cell r="B2539" t="str">
            <v>Dishwashing machines (excluding those of the household type)</v>
          </cell>
          <cell r="C2539">
            <v>685</v>
          </cell>
          <cell r="D2539">
            <v>1177</v>
          </cell>
          <cell r="E2539">
            <v>869</v>
          </cell>
        </row>
        <row r="2540">
          <cell r="A2540">
            <v>600690</v>
          </cell>
          <cell r="B2540" t="str">
            <v>Fabrics, knitted or crocheted, of a width of &gt; 30 cm (excluding of man-made fibres, cotton, ...</v>
          </cell>
          <cell r="C2540">
            <v>973</v>
          </cell>
          <cell r="D2540">
            <v>3652</v>
          </cell>
          <cell r="E2540">
            <v>865</v>
          </cell>
        </row>
        <row r="2541">
          <cell r="A2541">
            <v>841821</v>
          </cell>
          <cell r="B2541" t="str">
            <v>Household refrigerators, compression-type</v>
          </cell>
          <cell r="C2541">
            <v>1206</v>
          </cell>
          <cell r="D2541">
            <v>253</v>
          </cell>
          <cell r="E2541">
            <v>864</v>
          </cell>
        </row>
        <row r="2542">
          <cell r="A2542">
            <v>401310</v>
          </cell>
          <cell r="B2542" t="str">
            <v>Inner tubes, of rubber, of a kind used on motor cars, incl. station wagons and racing cars, ...</v>
          </cell>
          <cell r="C2542">
            <v>1440</v>
          </cell>
          <cell r="D2542">
            <v>1455</v>
          </cell>
          <cell r="E2542">
            <v>862</v>
          </cell>
        </row>
        <row r="2543">
          <cell r="A2543">
            <v>71331</v>
          </cell>
          <cell r="B2543" t="str">
            <v>Dried, shelled beans of species "Vigna mungo [L.] Hepper or Vigna radiata [L.] Wilczek", whether ...</v>
          </cell>
          <cell r="C2543">
            <v>840</v>
          </cell>
          <cell r="D2543">
            <v>593</v>
          </cell>
          <cell r="E2543">
            <v>862</v>
          </cell>
        </row>
        <row r="2544">
          <cell r="A2544">
            <v>200941</v>
          </cell>
          <cell r="B2544" t="str">
            <v>Pineapple juice, unfermented, Brix value &lt;= 20 at 20°C, whether or not containing added sugar ...</v>
          </cell>
          <cell r="C2544">
            <v>1019</v>
          </cell>
          <cell r="D2544">
            <v>766</v>
          </cell>
          <cell r="E2544">
            <v>860</v>
          </cell>
        </row>
        <row r="2545">
          <cell r="A2545">
            <v>370120</v>
          </cell>
          <cell r="B2545" t="str">
            <v>Instant print film in the flat, sensitised, unexposed, whether or not in packs</v>
          </cell>
          <cell r="C2545">
            <v>1761</v>
          </cell>
          <cell r="D2545">
            <v>2865</v>
          </cell>
          <cell r="E2545">
            <v>860</v>
          </cell>
        </row>
        <row r="2546">
          <cell r="A2546">
            <v>841932</v>
          </cell>
          <cell r="B2546" t="str">
            <v>Dryers for wood, paper pulp, paper or paperboard</v>
          </cell>
          <cell r="C2546">
            <v>726</v>
          </cell>
          <cell r="D2546">
            <v>291</v>
          </cell>
          <cell r="E2546">
            <v>859</v>
          </cell>
        </row>
        <row r="2547">
          <cell r="A2547">
            <v>30579</v>
          </cell>
          <cell r="B2547" t="str">
            <v>Fish fins and other edible fish offal, smoked, dried, salted or in brine (excluding heads, ...</v>
          </cell>
          <cell r="C2547">
            <v>179</v>
          </cell>
          <cell r="D2547">
            <v>443</v>
          </cell>
          <cell r="E2547">
            <v>859</v>
          </cell>
        </row>
        <row r="2548">
          <cell r="A2548">
            <v>30481</v>
          </cell>
          <cell r="B2548" t="str">
            <v>Frozen fillets of Pacific salmon "Oncorhynchus nerka, Oncorhynchus gorbuscha, Oncorhynchus ...</v>
          </cell>
          <cell r="C2548">
            <v>177</v>
          </cell>
          <cell r="D2548">
            <v>480</v>
          </cell>
          <cell r="E2548">
            <v>859</v>
          </cell>
        </row>
        <row r="2549">
          <cell r="A2549">
            <v>900791</v>
          </cell>
          <cell r="B2549" t="str">
            <v>Parts and accessories for cinematographic cameras, n.e.s.</v>
          </cell>
          <cell r="C2549">
            <v>10060</v>
          </cell>
          <cell r="D2549">
            <v>3303</v>
          </cell>
          <cell r="E2549">
            <v>858</v>
          </cell>
        </row>
        <row r="2550">
          <cell r="A2550">
            <v>731450</v>
          </cell>
          <cell r="B2550" t="str">
            <v>Expanded metal, of iron or steel</v>
          </cell>
          <cell r="C2550">
            <v>517</v>
          </cell>
          <cell r="D2550">
            <v>533</v>
          </cell>
          <cell r="E2550">
            <v>857</v>
          </cell>
        </row>
        <row r="2551">
          <cell r="A2551">
            <v>440500</v>
          </cell>
          <cell r="B2551" t="str">
            <v>Wood wool; wood flour wood powder able to pass through a fine", 0,63 mm mesh, sieve with a ...</v>
          </cell>
          <cell r="C2551">
            <v>452</v>
          </cell>
          <cell r="D2551">
            <v>363</v>
          </cell>
          <cell r="E2551">
            <v>850</v>
          </cell>
        </row>
        <row r="2552">
          <cell r="A2552">
            <v>845090</v>
          </cell>
          <cell r="B2552" t="str">
            <v>Parts of household or laundry-type washing machines, n.e.s.</v>
          </cell>
          <cell r="C2552">
            <v>17021</v>
          </cell>
          <cell r="D2552">
            <v>11305</v>
          </cell>
          <cell r="E2552">
            <v>847</v>
          </cell>
        </row>
        <row r="2553">
          <cell r="A2553">
            <v>551421</v>
          </cell>
          <cell r="B2553" t="str">
            <v>Plain woven fabrics containing predominantly, but &lt; 85% polyester staple fibres by weight, ...</v>
          </cell>
          <cell r="C2553">
            <v>742</v>
          </cell>
          <cell r="D2553">
            <v>530</v>
          </cell>
          <cell r="E2553">
            <v>846</v>
          </cell>
        </row>
        <row r="2554">
          <cell r="A2554">
            <v>845720</v>
          </cell>
          <cell r="B2554" t="str">
            <v>Unit construction machines "single station", for working metal</v>
          </cell>
          <cell r="C2554">
            <v>49</v>
          </cell>
          <cell r="D2554">
            <v>390</v>
          </cell>
          <cell r="E2554">
            <v>843</v>
          </cell>
        </row>
        <row r="2555">
          <cell r="A2555">
            <v>80830</v>
          </cell>
          <cell r="B2555" t="str">
            <v>Fresh pears</v>
          </cell>
          <cell r="C2555">
            <v>615</v>
          </cell>
          <cell r="D2555">
            <v>430</v>
          </cell>
          <cell r="E2555">
            <v>842</v>
          </cell>
        </row>
        <row r="2556">
          <cell r="A2556">
            <v>540754</v>
          </cell>
          <cell r="B2556" t="str">
            <v>Woven fabrics of yarn containing &gt;= 85% by weight of textured polyester filaments, incl. monofilament ...</v>
          </cell>
          <cell r="C2556">
            <v>615</v>
          </cell>
          <cell r="D2556">
            <v>627</v>
          </cell>
          <cell r="E2556">
            <v>841</v>
          </cell>
        </row>
        <row r="2557">
          <cell r="A2557">
            <v>701710</v>
          </cell>
          <cell r="B2557" t="str">
            <v>Laboratory, hygienic or pharmaceutical glassware, whether or not graduated or calibrated, of ...</v>
          </cell>
          <cell r="C2557">
            <v>317</v>
          </cell>
          <cell r="D2557">
            <v>350</v>
          </cell>
          <cell r="E2557">
            <v>840</v>
          </cell>
        </row>
        <row r="2558">
          <cell r="A2558">
            <v>610892</v>
          </cell>
          <cell r="B2558" t="str">
            <v>Womens or girls négligés, bathrobes, dressing gowns, housejackets and similar articles of ...</v>
          </cell>
          <cell r="C2558">
            <v>1432</v>
          </cell>
          <cell r="D2558">
            <v>651</v>
          </cell>
          <cell r="E2558">
            <v>839</v>
          </cell>
        </row>
        <row r="2559">
          <cell r="A2559">
            <v>901730</v>
          </cell>
          <cell r="B2559" t="str">
            <v>Micrometers, callipers and gauges (excluding gauges without adjustable devices of subheading ...</v>
          </cell>
          <cell r="C2559">
            <v>631</v>
          </cell>
          <cell r="D2559">
            <v>1203</v>
          </cell>
          <cell r="E2559">
            <v>837</v>
          </cell>
        </row>
        <row r="2560">
          <cell r="A2560">
            <v>732392</v>
          </cell>
          <cell r="B2560" t="str">
            <v>Table, kitchen or other household articles, and parts thereof, of cast iron, enamelled (excluding ...</v>
          </cell>
          <cell r="C2560">
            <v>307</v>
          </cell>
          <cell r="D2560">
            <v>20</v>
          </cell>
          <cell r="E2560">
            <v>836</v>
          </cell>
        </row>
        <row r="2561">
          <cell r="A2561">
            <v>847029</v>
          </cell>
          <cell r="B2561" t="str">
            <v>Electronic calculating machines not incorporating a printing device, with mains connection ...</v>
          </cell>
          <cell r="C2561">
            <v>1219</v>
          </cell>
          <cell r="D2561">
            <v>1148</v>
          </cell>
          <cell r="E2561">
            <v>836</v>
          </cell>
        </row>
        <row r="2562">
          <cell r="A2562">
            <v>200490</v>
          </cell>
          <cell r="B2562" t="str">
            <v>Vegetables and mixtures of vegetables, prepared or preserved otherwise than by vinegar or acetic ...</v>
          </cell>
          <cell r="C2562">
            <v>1057</v>
          </cell>
          <cell r="D2562">
            <v>683</v>
          </cell>
          <cell r="E2562">
            <v>834</v>
          </cell>
        </row>
        <row r="2563">
          <cell r="A2563">
            <v>590500</v>
          </cell>
          <cell r="B2563" t="str">
            <v>Textile wallcoverings</v>
          </cell>
          <cell r="C2563">
            <v>0</v>
          </cell>
          <cell r="D2563">
            <v>153</v>
          </cell>
          <cell r="E2563">
            <v>833</v>
          </cell>
        </row>
        <row r="2564">
          <cell r="A2564">
            <v>551120</v>
          </cell>
          <cell r="B2564" t="str">
            <v>Yarn containing predominantly, but &lt; 85% synthetic staple fibres by weight, put up for retail ...</v>
          </cell>
          <cell r="C2564">
            <v>481</v>
          </cell>
          <cell r="D2564">
            <v>2507</v>
          </cell>
          <cell r="E2564">
            <v>832</v>
          </cell>
        </row>
        <row r="2565">
          <cell r="A2565">
            <v>811292</v>
          </cell>
          <cell r="B2565" t="str">
            <v>Unwrought hafnium "celtium", niobium "columbium", rhenium, gallium, indium, vanadium and germanium; ...</v>
          </cell>
          <cell r="C2565">
            <v>981</v>
          </cell>
          <cell r="D2565">
            <v>1732</v>
          </cell>
          <cell r="E2565">
            <v>831</v>
          </cell>
        </row>
        <row r="2566">
          <cell r="A2566">
            <v>630619</v>
          </cell>
          <cell r="B2566" t="str">
            <v>Tarpaulins, awnings and sunblinds of textile materials (excluding of synthetic fibres and flat ...</v>
          </cell>
          <cell r="C2566">
            <v>1073</v>
          </cell>
          <cell r="D2566">
            <v>1381</v>
          </cell>
          <cell r="E2566">
            <v>830</v>
          </cell>
        </row>
        <row r="2567">
          <cell r="A2567">
            <v>846490</v>
          </cell>
          <cell r="B2567" t="str">
            <v>Machine tools for working stones, concrete, asbestos cement or similar mineral substances or ...</v>
          </cell>
          <cell r="C2567">
            <v>12836</v>
          </cell>
          <cell r="D2567">
            <v>1463</v>
          </cell>
          <cell r="E2567">
            <v>825</v>
          </cell>
        </row>
        <row r="2568">
          <cell r="A2568">
            <v>310390</v>
          </cell>
          <cell r="B2568" t="str">
            <v>Mineral or chemical phosphatic fertilisers (excluding superphosphates, those in pellet or similar ...</v>
          </cell>
          <cell r="C2568">
            <v>3342</v>
          </cell>
          <cell r="D2568">
            <v>3487</v>
          </cell>
          <cell r="E2568">
            <v>825</v>
          </cell>
        </row>
        <row r="2569">
          <cell r="A2569">
            <v>620329</v>
          </cell>
          <cell r="B2569" t="str">
            <v>Mens or boys ensembles of textile materials (excluding of cotton or synthetic fibres, knitted ...</v>
          </cell>
          <cell r="C2569">
            <v>899</v>
          </cell>
          <cell r="D2569">
            <v>688</v>
          </cell>
          <cell r="E2569">
            <v>823</v>
          </cell>
        </row>
        <row r="2570">
          <cell r="A2570">
            <v>960200</v>
          </cell>
          <cell r="B2570" t="str">
            <v>Worked vegetable or mineral carving material and articles of these materials n.e.s; moulded ...</v>
          </cell>
          <cell r="C2570">
            <v>926</v>
          </cell>
          <cell r="D2570">
            <v>742</v>
          </cell>
          <cell r="E2570">
            <v>823</v>
          </cell>
        </row>
        <row r="2571">
          <cell r="A2571">
            <v>850240</v>
          </cell>
          <cell r="B2571" t="str">
            <v>Electric rotary converters</v>
          </cell>
          <cell r="C2571">
            <v>1133</v>
          </cell>
          <cell r="D2571">
            <v>1222</v>
          </cell>
          <cell r="E2571">
            <v>823</v>
          </cell>
        </row>
        <row r="2572">
          <cell r="A2572">
            <v>871390</v>
          </cell>
          <cell r="B2572" t="str">
            <v>Carriages for disabled persons, motorised or otherwise mechanically propelled (excluding specially ...</v>
          </cell>
          <cell r="C2572">
            <v>672</v>
          </cell>
          <cell r="D2572">
            <v>4804</v>
          </cell>
          <cell r="E2572">
            <v>821</v>
          </cell>
        </row>
        <row r="2573">
          <cell r="A2573">
            <v>630319</v>
          </cell>
          <cell r="B2573" t="str">
            <v>Curtains, incl. drapes, and interior blinds, curtain or bed valances, knitted or crocheted ...</v>
          </cell>
          <cell r="C2573">
            <v>328</v>
          </cell>
          <cell r="D2573">
            <v>278</v>
          </cell>
          <cell r="E2573">
            <v>819</v>
          </cell>
        </row>
        <row r="2574">
          <cell r="A2574">
            <v>490900</v>
          </cell>
          <cell r="B2574" t="str">
            <v>Printed or illustrated postcards; printed cards bearing personal greetings, messages or announcements, ...</v>
          </cell>
          <cell r="C2574">
            <v>590</v>
          </cell>
          <cell r="D2574">
            <v>633</v>
          </cell>
          <cell r="E2574">
            <v>818</v>
          </cell>
        </row>
        <row r="2575">
          <cell r="A2575">
            <v>520939</v>
          </cell>
          <cell r="B2575" t="str">
            <v>Woven fabrics of cotton, containing &gt;= 85% cotton by weight and weighing &gt; 200 g/m², dyed (excluding ...</v>
          </cell>
          <cell r="C2575">
            <v>9</v>
          </cell>
          <cell r="D2575">
            <v>388</v>
          </cell>
          <cell r="E2575">
            <v>818</v>
          </cell>
        </row>
        <row r="2576">
          <cell r="A2576">
            <v>530310</v>
          </cell>
          <cell r="B2576" t="str">
            <v>Jute and other textile bast fibres, raw or retted (excluding flax, true hemp and ramie)</v>
          </cell>
          <cell r="C2576">
            <v>372</v>
          </cell>
          <cell r="D2576">
            <v>357</v>
          </cell>
          <cell r="E2576">
            <v>817</v>
          </cell>
        </row>
        <row r="2577">
          <cell r="A2577">
            <v>520829</v>
          </cell>
          <cell r="B2577" t="str">
            <v>Woven fabrics of cotton, containing &gt;= 85% cotton by weight and weighing &lt;= 200 g/m², bleached ...</v>
          </cell>
          <cell r="C2577">
            <v>249</v>
          </cell>
          <cell r="D2577">
            <v>839</v>
          </cell>
          <cell r="E2577">
            <v>814</v>
          </cell>
        </row>
        <row r="2578">
          <cell r="A2578">
            <v>91011</v>
          </cell>
          <cell r="B2578" t="str">
            <v>Ginger, neither crushed nor ground</v>
          </cell>
          <cell r="C2578">
            <v>422</v>
          </cell>
          <cell r="D2578">
            <v>754</v>
          </cell>
          <cell r="E2578">
            <v>810</v>
          </cell>
        </row>
        <row r="2579">
          <cell r="A2579">
            <v>10515</v>
          </cell>
          <cell r="B2579" t="str">
            <v>Live domestic guinea fowls, weighing &lt;= 185 g</v>
          </cell>
          <cell r="C2579">
            <v>177</v>
          </cell>
          <cell r="D2579">
            <v>597</v>
          </cell>
          <cell r="E2579">
            <v>808</v>
          </cell>
        </row>
        <row r="2580">
          <cell r="A2580">
            <v>340530</v>
          </cell>
          <cell r="B2580" t="str">
            <v>Polishes and similar preparations for coachwork, whether or not in the form of paper, wadding, ...</v>
          </cell>
          <cell r="C2580">
            <v>2645</v>
          </cell>
          <cell r="D2580">
            <v>2178</v>
          </cell>
          <cell r="E2580">
            <v>805</v>
          </cell>
        </row>
        <row r="2581">
          <cell r="A2581">
            <v>490210</v>
          </cell>
          <cell r="B2581" t="str">
            <v>Newspapers, journals and periodicals, whether or not illustrated or containing advertising ...</v>
          </cell>
          <cell r="C2581">
            <v>1109</v>
          </cell>
          <cell r="D2581">
            <v>851</v>
          </cell>
          <cell r="E2581">
            <v>804</v>
          </cell>
        </row>
        <row r="2582">
          <cell r="A2582">
            <v>842519</v>
          </cell>
          <cell r="B2582" t="str">
            <v>Pulley tackle and hoists (other than skip hoists or hoists of a kind used for raising vehicles), ...</v>
          </cell>
          <cell r="C2582">
            <v>938</v>
          </cell>
          <cell r="D2582">
            <v>947</v>
          </cell>
          <cell r="E2582">
            <v>804</v>
          </cell>
        </row>
        <row r="2583">
          <cell r="A2583">
            <v>890399</v>
          </cell>
          <cell r="B2583" t="str">
            <v>Vessels for pleasure or sports; rowing boats (excluding motor boats and motor yachts powered ...</v>
          </cell>
          <cell r="C2583">
            <v>916</v>
          </cell>
          <cell r="D2583">
            <v>1418</v>
          </cell>
          <cell r="E2583">
            <v>802</v>
          </cell>
        </row>
        <row r="2584">
          <cell r="A2584">
            <v>320413</v>
          </cell>
          <cell r="B2584" t="str">
            <v>Basic synthetic organic dyes; preparations based on basic synthetic organic dyes of a kind ...</v>
          </cell>
          <cell r="C2584">
            <v>151</v>
          </cell>
          <cell r="D2584">
            <v>216</v>
          </cell>
          <cell r="E2584">
            <v>800</v>
          </cell>
        </row>
        <row r="2585">
          <cell r="A2585">
            <v>845819</v>
          </cell>
          <cell r="B2585" t="str">
            <v>Horizontal lathes, incl. turning centres, for removing metal, not numerically controlled</v>
          </cell>
          <cell r="C2585">
            <v>510</v>
          </cell>
          <cell r="D2585">
            <v>449</v>
          </cell>
          <cell r="E2585">
            <v>799</v>
          </cell>
        </row>
        <row r="2586">
          <cell r="A2586">
            <v>260900</v>
          </cell>
          <cell r="B2586" t="str">
            <v>Tin ores and concentrates</v>
          </cell>
          <cell r="C2586">
            <v>2132</v>
          </cell>
          <cell r="D2586">
            <v>19</v>
          </cell>
          <cell r="E2586">
            <v>797</v>
          </cell>
        </row>
        <row r="2587">
          <cell r="A2587">
            <v>90620</v>
          </cell>
          <cell r="B2587" t="str">
            <v>Crushed or ground cinnamon and cinnamon-tree flowers</v>
          </cell>
          <cell r="C2587">
            <v>1071</v>
          </cell>
          <cell r="D2587">
            <v>742</v>
          </cell>
          <cell r="E2587">
            <v>797</v>
          </cell>
        </row>
        <row r="2588">
          <cell r="A2588">
            <v>391710</v>
          </cell>
          <cell r="B2588" t="str">
            <v>Artificial guts "sausage casings" of hardened protein or cellulose materials</v>
          </cell>
          <cell r="C2588">
            <v>1178</v>
          </cell>
          <cell r="D2588">
            <v>4158</v>
          </cell>
          <cell r="E2588">
            <v>797</v>
          </cell>
        </row>
        <row r="2589">
          <cell r="A2589">
            <v>930110</v>
          </cell>
          <cell r="B2589" t="str">
            <v>Artillery weapons "e.g. guns, howitzers and mortars"</v>
          </cell>
          <cell r="C2589">
            <v>27</v>
          </cell>
          <cell r="D2589">
            <v>0</v>
          </cell>
          <cell r="E2589">
            <v>797</v>
          </cell>
        </row>
        <row r="2590">
          <cell r="A2590">
            <v>621040</v>
          </cell>
          <cell r="B2590" t="str">
            <v>Mens or boys garments of textile fabrics, rubberised or impregnated, coated, covered or laminated ...</v>
          </cell>
          <cell r="C2590">
            <v>3396</v>
          </cell>
          <cell r="D2590">
            <v>853</v>
          </cell>
          <cell r="E2590">
            <v>797</v>
          </cell>
        </row>
        <row r="2591">
          <cell r="A2591">
            <v>481720</v>
          </cell>
          <cell r="B2591" t="str">
            <v>Letter cards, plain postcards and correspondence cards, of paper or paperboard (excluding those ...</v>
          </cell>
          <cell r="C2591">
            <v>655</v>
          </cell>
          <cell r="D2591">
            <v>587</v>
          </cell>
          <cell r="E2591">
            <v>795</v>
          </cell>
        </row>
        <row r="2592">
          <cell r="A2592">
            <v>830790</v>
          </cell>
          <cell r="B2592" t="str">
            <v>Flexible tubing of base metal other than iron or steel, with or without fittings</v>
          </cell>
          <cell r="C2592">
            <v>895</v>
          </cell>
          <cell r="D2592">
            <v>1071</v>
          </cell>
          <cell r="E2592">
            <v>794</v>
          </cell>
        </row>
        <row r="2593">
          <cell r="A2593">
            <v>390530</v>
          </cell>
          <cell r="B2593" t="str">
            <v>Poly"vinyl alcohol", in primary forms, whether or not containing unhydrolyzed acetate groups</v>
          </cell>
          <cell r="C2593">
            <v>627</v>
          </cell>
          <cell r="D2593">
            <v>485</v>
          </cell>
          <cell r="E2593">
            <v>791</v>
          </cell>
        </row>
        <row r="2594">
          <cell r="A2594">
            <v>630399</v>
          </cell>
          <cell r="B2594" t="str">
            <v>Curtains, incl. drapes, and interior blinds, curtain or bed valances of textile materials (excluding ...</v>
          </cell>
          <cell r="C2594">
            <v>1157</v>
          </cell>
          <cell r="D2594">
            <v>1121</v>
          </cell>
          <cell r="E2594">
            <v>787</v>
          </cell>
        </row>
        <row r="2595">
          <cell r="A2595">
            <v>270730</v>
          </cell>
          <cell r="B2595" t="str">
            <v>Xylol "xylenes" containing &gt; 50% of xylenes (excluding chemically defined)</v>
          </cell>
          <cell r="C2595">
            <v>284</v>
          </cell>
          <cell r="D2595">
            <v>272</v>
          </cell>
          <cell r="E2595">
            <v>786</v>
          </cell>
        </row>
        <row r="2596">
          <cell r="A2596">
            <v>820780</v>
          </cell>
          <cell r="B2596" t="str">
            <v>Interchangeable tools for turning</v>
          </cell>
          <cell r="C2596">
            <v>530</v>
          </cell>
          <cell r="D2596">
            <v>269</v>
          </cell>
          <cell r="E2596">
            <v>784</v>
          </cell>
        </row>
        <row r="2597">
          <cell r="A2597">
            <v>701328</v>
          </cell>
          <cell r="B2597" t="str">
            <v>Drinking glasses, stemware (excluding of glass ceramics or of lead crystal)</v>
          </cell>
          <cell r="C2597">
            <v>119</v>
          </cell>
          <cell r="D2597">
            <v>234</v>
          </cell>
          <cell r="E2597">
            <v>783</v>
          </cell>
        </row>
        <row r="2598">
          <cell r="A2598">
            <v>821192</v>
          </cell>
          <cell r="B2598" t="str">
            <v>Knives with fixed blades of base metal (excluding straw knives, machetes, knives and cutting ...</v>
          </cell>
          <cell r="C2598">
            <v>232</v>
          </cell>
          <cell r="D2598">
            <v>978</v>
          </cell>
          <cell r="E2598">
            <v>782</v>
          </cell>
        </row>
        <row r="2599">
          <cell r="A2599">
            <v>760691</v>
          </cell>
          <cell r="B2599" t="str">
            <v>Plates, sheets and strip, of non-alloy aluminium, of a thickness of &gt; 0,2 mm (other than square ...</v>
          </cell>
          <cell r="C2599">
            <v>2738</v>
          </cell>
          <cell r="D2599">
            <v>1509</v>
          </cell>
          <cell r="E2599">
            <v>781</v>
          </cell>
        </row>
        <row r="2600">
          <cell r="A2600">
            <v>820340</v>
          </cell>
          <cell r="B2600" t="str">
            <v>Pipe-cutters, bolt croppers, perforating punches and similar hand tools, of base metal</v>
          </cell>
          <cell r="C2600">
            <v>438</v>
          </cell>
          <cell r="D2600">
            <v>639</v>
          </cell>
          <cell r="E2600">
            <v>780</v>
          </cell>
        </row>
        <row r="2601">
          <cell r="A2601">
            <v>847439</v>
          </cell>
          <cell r="B2601" t="str">
            <v>Machinery for mixing or kneading solid mineral substances, incl. those in powder or paste form ...</v>
          </cell>
          <cell r="C2601">
            <v>1248</v>
          </cell>
          <cell r="D2601">
            <v>2502</v>
          </cell>
          <cell r="E2601">
            <v>779</v>
          </cell>
        </row>
        <row r="2602">
          <cell r="A2602">
            <v>851521</v>
          </cell>
          <cell r="B2602" t="str">
            <v>Fully or partly automatic machines for resistance welding of metals</v>
          </cell>
          <cell r="C2602">
            <v>1038</v>
          </cell>
          <cell r="D2602">
            <v>1155</v>
          </cell>
          <cell r="E2602">
            <v>772</v>
          </cell>
        </row>
        <row r="2603">
          <cell r="A2603">
            <v>846239</v>
          </cell>
          <cell r="B2603" t="str">
            <v>Shearing machines, incl. presses, not numerically controlled, for working metal (excluding ...</v>
          </cell>
          <cell r="C2603">
            <v>1572</v>
          </cell>
          <cell r="D2603">
            <v>1824</v>
          </cell>
          <cell r="E2603">
            <v>772</v>
          </cell>
        </row>
        <row r="2604">
          <cell r="A2604">
            <v>821599</v>
          </cell>
          <cell r="B2604" t="str">
            <v>Spoons, forks, ladles, skimmers, cake-servers, fish-knives, butter-knives, sugar tongs and ...</v>
          </cell>
          <cell r="C2604">
            <v>374</v>
          </cell>
          <cell r="D2604">
            <v>350</v>
          </cell>
          <cell r="E2604">
            <v>771</v>
          </cell>
        </row>
        <row r="2605">
          <cell r="A2605">
            <v>570320</v>
          </cell>
          <cell r="B2605" t="str">
            <v>Carpets and other floor coverings, of nylon or other polyamides, tufted "needle punched", whether ...</v>
          </cell>
          <cell r="C2605">
            <v>1335</v>
          </cell>
          <cell r="D2605">
            <v>2029</v>
          </cell>
          <cell r="E2605">
            <v>770</v>
          </cell>
        </row>
        <row r="2606">
          <cell r="A2606">
            <v>842920</v>
          </cell>
          <cell r="B2606" t="str">
            <v>Self-propelled graders and levellers</v>
          </cell>
          <cell r="C2606">
            <v>1189</v>
          </cell>
          <cell r="D2606">
            <v>572</v>
          </cell>
          <cell r="E2606">
            <v>769</v>
          </cell>
        </row>
        <row r="2607">
          <cell r="A2607">
            <v>620442</v>
          </cell>
          <cell r="B2607" t="str">
            <v>Womens or girls dresses of cotton (excluding knitted or crocheted and petticoats)</v>
          </cell>
          <cell r="C2607">
            <v>623</v>
          </cell>
          <cell r="D2607">
            <v>542</v>
          </cell>
          <cell r="E2607">
            <v>769</v>
          </cell>
        </row>
        <row r="2608">
          <cell r="A2608">
            <v>291550</v>
          </cell>
          <cell r="B2608" t="str">
            <v>Propionic acid, its salts and esters</v>
          </cell>
          <cell r="C2608">
            <v>82</v>
          </cell>
          <cell r="D2608">
            <v>119</v>
          </cell>
          <cell r="E2608">
            <v>768</v>
          </cell>
        </row>
        <row r="2609">
          <cell r="A2609">
            <v>282751</v>
          </cell>
          <cell r="B2609" t="str">
            <v>Bromides of sodium or of potassium</v>
          </cell>
          <cell r="C2609">
            <v>499</v>
          </cell>
          <cell r="D2609">
            <v>40</v>
          </cell>
          <cell r="E2609">
            <v>765</v>
          </cell>
        </row>
        <row r="2610">
          <cell r="A2610">
            <v>820830</v>
          </cell>
          <cell r="B2610" t="str">
            <v>Knives and cutting blades, of base metal, for kitchen appliances or for machines used by the ...</v>
          </cell>
          <cell r="C2610">
            <v>370</v>
          </cell>
          <cell r="D2610">
            <v>322</v>
          </cell>
          <cell r="E2610">
            <v>760</v>
          </cell>
        </row>
        <row r="2611">
          <cell r="A2611">
            <v>540411</v>
          </cell>
          <cell r="B2611" t="str">
            <v>Elastomeric monofilament of &gt;= 67 decitex and with a cross sectional dimension of &lt;= 1 mm</v>
          </cell>
          <cell r="C2611">
            <v>1181</v>
          </cell>
          <cell r="D2611">
            <v>1234</v>
          </cell>
          <cell r="E2611">
            <v>755</v>
          </cell>
        </row>
        <row r="2612">
          <cell r="A2612">
            <v>391400</v>
          </cell>
          <cell r="B2612" t="str">
            <v>Ion-exchangers based on polymers of heading 3901 to 3913, in primary forms</v>
          </cell>
          <cell r="C2612">
            <v>486</v>
          </cell>
          <cell r="D2612">
            <v>1070</v>
          </cell>
          <cell r="E2612">
            <v>754</v>
          </cell>
        </row>
        <row r="2613">
          <cell r="A2613">
            <v>690912</v>
          </cell>
          <cell r="B2613" t="str">
            <v>Ceramic articles having a hardness equivalent to &gt;= 9 on the Mohs scale, for chemical or other ...</v>
          </cell>
          <cell r="C2613">
            <v>791</v>
          </cell>
          <cell r="D2613">
            <v>989</v>
          </cell>
          <cell r="E2613">
            <v>754</v>
          </cell>
        </row>
        <row r="2614">
          <cell r="A2614">
            <v>40520</v>
          </cell>
          <cell r="B2614" t="str">
            <v>Dairy spreads of a fat content, by weight, of &gt;= 39% but &lt; 80%</v>
          </cell>
          <cell r="C2614">
            <v>1725</v>
          </cell>
          <cell r="D2614">
            <v>1257</v>
          </cell>
          <cell r="E2614">
            <v>750</v>
          </cell>
        </row>
        <row r="2615">
          <cell r="A2615">
            <v>680210</v>
          </cell>
          <cell r="B2615" t="str">
            <v>Tiles, cubes and other processed articles of natural stone, incl. slate, for mosaics and the ...</v>
          </cell>
          <cell r="C2615">
            <v>629</v>
          </cell>
          <cell r="D2615">
            <v>673</v>
          </cell>
          <cell r="E2615">
            <v>749</v>
          </cell>
        </row>
        <row r="2616">
          <cell r="A2616">
            <v>280920</v>
          </cell>
          <cell r="B2616" t="str">
            <v>Phosphoric acid; polyphosphoric acids, whether or not chemically defined</v>
          </cell>
          <cell r="C2616">
            <v>1141</v>
          </cell>
          <cell r="D2616">
            <v>1563</v>
          </cell>
          <cell r="E2616">
            <v>749</v>
          </cell>
        </row>
        <row r="2617">
          <cell r="A2617">
            <v>630510</v>
          </cell>
          <cell r="B2617" t="str">
            <v>Sacks and bags, for the packing of goods, of jute or other textile bast fibres of heading 5303</v>
          </cell>
          <cell r="C2617">
            <v>267</v>
          </cell>
          <cell r="D2617">
            <v>456</v>
          </cell>
          <cell r="E2617">
            <v>749</v>
          </cell>
        </row>
        <row r="2618">
          <cell r="A2618">
            <v>841840</v>
          </cell>
          <cell r="B2618" t="str">
            <v>Freezers of the upright type, of a capacity &lt;= 900 l</v>
          </cell>
          <cell r="C2618">
            <v>766</v>
          </cell>
          <cell r="D2618">
            <v>762</v>
          </cell>
          <cell r="E2618">
            <v>748</v>
          </cell>
        </row>
        <row r="2619">
          <cell r="A2619">
            <v>845430</v>
          </cell>
          <cell r="B2619" t="str">
            <v>Casting machines of a kind used in metallurgy or in metal foundries</v>
          </cell>
          <cell r="C2619">
            <v>722</v>
          </cell>
          <cell r="D2619">
            <v>1118</v>
          </cell>
          <cell r="E2619">
            <v>748</v>
          </cell>
        </row>
        <row r="2620">
          <cell r="A2620">
            <v>701810</v>
          </cell>
          <cell r="B2620" t="str">
            <v>Glass beads, imitation pearls, imitation precious or semi-precious stones and similar glass ...</v>
          </cell>
          <cell r="C2620">
            <v>311</v>
          </cell>
          <cell r="D2620">
            <v>1398</v>
          </cell>
          <cell r="E2620">
            <v>746</v>
          </cell>
        </row>
        <row r="2621">
          <cell r="A2621">
            <v>830810</v>
          </cell>
          <cell r="B2621" t="str">
            <v>Hooks, eyes and eyelets, of base metal, of a kind used for clothing, footwear, awnings, handbags, ...</v>
          </cell>
          <cell r="C2621">
            <v>715</v>
          </cell>
          <cell r="D2621">
            <v>1032</v>
          </cell>
          <cell r="E2621">
            <v>741</v>
          </cell>
        </row>
        <row r="2622">
          <cell r="A2622">
            <v>843031</v>
          </cell>
          <cell r="B2622" t="str">
            <v>Self-propelled coal or rock cutters and tunnelling machinery (excluding hydraulically operated ...</v>
          </cell>
          <cell r="C2622">
            <v>69</v>
          </cell>
          <cell r="D2622">
            <v>3</v>
          </cell>
          <cell r="E2622">
            <v>739</v>
          </cell>
        </row>
        <row r="2623">
          <cell r="A2623">
            <v>681140</v>
          </cell>
          <cell r="B2623" t="str">
            <v>Articles of asbestos-cement, cellulose fibre-cement or the like, containing asbestos</v>
          </cell>
          <cell r="C2623">
            <v>569</v>
          </cell>
          <cell r="D2623">
            <v>278</v>
          </cell>
          <cell r="E2623">
            <v>737</v>
          </cell>
        </row>
        <row r="2624">
          <cell r="A2624">
            <v>843039</v>
          </cell>
          <cell r="B2624" t="str">
            <v>Coal or rock cutters and tunnelling machinery, not self-propelled (excluding hand-operated ...</v>
          </cell>
          <cell r="C2624">
            <v>542</v>
          </cell>
          <cell r="D2624">
            <v>2478</v>
          </cell>
          <cell r="E2624">
            <v>736</v>
          </cell>
        </row>
        <row r="2625">
          <cell r="A2625">
            <v>80122</v>
          </cell>
          <cell r="B2625" t="str">
            <v>Fresh or dried brazil nuts, shelled</v>
          </cell>
          <cell r="C2625">
            <v>27</v>
          </cell>
          <cell r="D2625">
            <v>15</v>
          </cell>
          <cell r="E2625">
            <v>735</v>
          </cell>
        </row>
        <row r="2626">
          <cell r="A2626">
            <v>853949</v>
          </cell>
          <cell r="B2626" t="str">
            <v>Ultraviolet or infra-red lamps</v>
          </cell>
          <cell r="C2626">
            <v>749</v>
          </cell>
          <cell r="D2626">
            <v>1154</v>
          </cell>
          <cell r="E2626">
            <v>734</v>
          </cell>
        </row>
        <row r="2627">
          <cell r="A2627">
            <v>720529</v>
          </cell>
          <cell r="B2627" t="str">
            <v>Powders, of pig iron, spiegeleisen, iron or non-alloy steel (excluding powders of ferro-alloys ...</v>
          </cell>
          <cell r="C2627">
            <v>2032</v>
          </cell>
          <cell r="D2627">
            <v>2613</v>
          </cell>
          <cell r="E2627">
            <v>734</v>
          </cell>
        </row>
        <row r="2628">
          <cell r="A2628">
            <v>847810</v>
          </cell>
          <cell r="B2628" t="str">
            <v>Machinery for preparing or making up tobacco (excluding dryers and other heating equipment, ...</v>
          </cell>
          <cell r="C2628">
            <v>29548</v>
          </cell>
          <cell r="D2628">
            <v>14514</v>
          </cell>
          <cell r="E2628">
            <v>734</v>
          </cell>
        </row>
        <row r="2629">
          <cell r="A2629">
            <v>120929</v>
          </cell>
          <cell r="B2629" t="str">
            <v>Seeds of forage plants for sowing (excluding of cereals and of sugar beet, alfalfa, clover ...</v>
          </cell>
          <cell r="C2629">
            <v>782</v>
          </cell>
          <cell r="D2629">
            <v>769</v>
          </cell>
          <cell r="E2629">
            <v>731</v>
          </cell>
        </row>
        <row r="2630">
          <cell r="A2630">
            <v>360490</v>
          </cell>
          <cell r="B2630" t="str">
            <v>Signalling flares, rain rockets, fog signals and other pyrotechnic articles (excluding fireworks ...</v>
          </cell>
          <cell r="C2630">
            <v>717</v>
          </cell>
          <cell r="D2630">
            <v>757</v>
          </cell>
          <cell r="E2630">
            <v>730</v>
          </cell>
        </row>
        <row r="2631">
          <cell r="A2631">
            <v>330530</v>
          </cell>
          <cell r="B2631" t="str">
            <v>Hair lacquers</v>
          </cell>
          <cell r="C2631">
            <v>821</v>
          </cell>
          <cell r="D2631">
            <v>749</v>
          </cell>
          <cell r="E2631">
            <v>730</v>
          </cell>
        </row>
        <row r="2632">
          <cell r="A2632">
            <v>700910</v>
          </cell>
          <cell r="B2632" t="str">
            <v>Rear-view mirrors, whether or not framed, for vehicles</v>
          </cell>
          <cell r="C2632">
            <v>404</v>
          </cell>
          <cell r="D2632">
            <v>356</v>
          </cell>
          <cell r="E2632">
            <v>729</v>
          </cell>
        </row>
        <row r="2633">
          <cell r="A2633">
            <v>282749</v>
          </cell>
          <cell r="B2633" t="str">
            <v>Chloride oxides and chloride hydroxides (excluding copper and mercury)</v>
          </cell>
          <cell r="C2633">
            <v>640</v>
          </cell>
          <cell r="D2633">
            <v>738</v>
          </cell>
          <cell r="E2633">
            <v>729</v>
          </cell>
        </row>
        <row r="2634">
          <cell r="A2634">
            <v>293627</v>
          </cell>
          <cell r="B2634" t="str">
            <v>Vitamin C and its derivatives, used primarily as vitamins</v>
          </cell>
          <cell r="C2634">
            <v>833</v>
          </cell>
          <cell r="D2634">
            <v>425</v>
          </cell>
          <cell r="E2634">
            <v>728</v>
          </cell>
        </row>
        <row r="2635">
          <cell r="A2635">
            <v>721491</v>
          </cell>
          <cell r="B2635" t="str">
            <v>Bars and rods, of iron or non-alloy steel, not further worked than hot-rolled, hot-drawn or ...</v>
          </cell>
          <cell r="C2635">
            <v>1348</v>
          </cell>
          <cell r="D2635">
            <v>315</v>
          </cell>
          <cell r="E2635">
            <v>728</v>
          </cell>
        </row>
        <row r="2636">
          <cell r="A2636">
            <v>230330</v>
          </cell>
          <cell r="B2636" t="str">
            <v>Brewing or distilling dregs and waste</v>
          </cell>
          <cell r="C2636">
            <v>35</v>
          </cell>
          <cell r="D2636">
            <v>1296</v>
          </cell>
          <cell r="E2636">
            <v>724</v>
          </cell>
        </row>
        <row r="2637">
          <cell r="A2637">
            <v>611300</v>
          </cell>
          <cell r="B2637" t="str">
            <v>Garments, knitted or crocheted, rubberised or impregnated, coated or covered with plastics ...</v>
          </cell>
          <cell r="C2637">
            <v>1180</v>
          </cell>
          <cell r="D2637">
            <v>639</v>
          </cell>
          <cell r="E2637">
            <v>720</v>
          </cell>
        </row>
        <row r="2638">
          <cell r="A2638">
            <v>660199</v>
          </cell>
          <cell r="B2638" t="str">
            <v>Umbrellas and sun umbrellas, incl. walking-stick umbrellas (excluding umbrellas having a telescopic ...</v>
          </cell>
          <cell r="C2638">
            <v>385</v>
          </cell>
          <cell r="D2638">
            <v>313</v>
          </cell>
          <cell r="E2638">
            <v>720</v>
          </cell>
        </row>
        <row r="2639">
          <cell r="A2639">
            <v>290711</v>
          </cell>
          <cell r="B2639" t="str">
            <v>Phenol "hydroxybenzene" and its salts</v>
          </cell>
          <cell r="C2639">
            <v>1096</v>
          </cell>
          <cell r="D2639">
            <v>4755</v>
          </cell>
          <cell r="E2639">
            <v>720</v>
          </cell>
        </row>
        <row r="2640">
          <cell r="A2640">
            <v>902221</v>
          </cell>
          <cell r="B2640" t="str">
            <v>Apparatus based on the use of alpha, beta or gamma radiations, for medical, surgical, dental ...</v>
          </cell>
          <cell r="C2640">
            <v>300</v>
          </cell>
          <cell r="D2640">
            <v>359</v>
          </cell>
          <cell r="E2640">
            <v>719</v>
          </cell>
        </row>
        <row r="2641">
          <cell r="A2641">
            <v>520823</v>
          </cell>
          <cell r="B2641" t="str">
            <v>Woven fabrics of cotton, containing &gt;= 85% cotton by weight and weighing &lt;= 200 g/m², in three-thread ...</v>
          </cell>
          <cell r="C2641">
            <v>303</v>
          </cell>
          <cell r="D2641">
            <v>551</v>
          </cell>
          <cell r="E2641">
            <v>717</v>
          </cell>
        </row>
        <row r="2642">
          <cell r="A2642">
            <v>291413</v>
          </cell>
          <cell r="B2642" t="str">
            <v>4-Methylpentan-2-one "methyl isobutyl ketone"</v>
          </cell>
          <cell r="C2642">
            <v>425</v>
          </cell>
          <cell r="D2642">
            <v>1220</v>
          </cell>
          <cell r="E2642">
            <v>716</v>
          </cell>
        </row>
        <row r="2643">
          <cell r="A2643">
            <v>410190</v>
          </cell>
          <cell r="B2643" t="str">
            <v>Butts, bends, bellies and split raw hides and skins of bovine "incl. buffalo" or equine animals, ...</v>
          </cell>
          <cell r="C2643">
            <v>129</v>
          </cell>
          <cell r="D2643">
            <v>328</v>
          </cell>
          <cell r="E2643">
            <v>716</v>
          </cell>
        </row>
        <row r="2644">
          <cell r="A2644">
            <v>701932</v>
          </cell>
          <cell r="B2644" t="str">
            <v>Thin sheets "voiles" of irregularly laminated glass fibres</v>
          </cell>
          <cell r="C2644">
            <v>164</v>
          </cell>
          <cell r="D2644">
            <v>392</v>
          </cell>
          <cell r="E2644">
            <v>716</v>
          </cell>
        </row>
        <row r="2645">
          <cell r="A2645">
            <v>950510</v>
          </cell>
          <cell r="B2645" t="str">
            <v>Christmas articles (excluding candles and electric lighting sets, natural Christmas trees and ...</v>
          </cell>
          <cell r="C2645">
            <v>1599</v>
          </cell>
          <cell r="D2645">
            <v>796</v>
          </cell>
          <cell r="E2645">
            <v>713</v>
          </cell>
        </row>
        <row r="2646">
          <cell r="A2646">
            <v>731582</v>
          </cell>
          <cell r="B2646" t="str">
            <v>Welded link chain of iron or steel (excluding articulated link chain, skid chain and stud-link ...</v>
          </cell>
          <cell r="C2646">
            <v>209</v>
          </cell>
          <cell r="D2646">
            <v>304</v>
          </cell>
          <cell r="E2646">
            <v>710</v>
          </cell>
        </row>
        <row r="2647">
          <cell r="A2647">
            <v>291811</v>
          </cell>
          <cell r="B2647" t="str">
            <v>Lactic acid, its salts and esters (excluding inorganic or organic compounds of mercury)</v>
          </cell>
          <cell r="C2647">
            <v>30</v>
          </cell>
          <cell r="D2647">
            <v>917</v>
          </cell>
          <cell r="E2647">
            <v>709</v>
          </cell>
        </row>
        <row r="2648">
          <cell r="A2648">
            <v>280130</v>
          </cell>
          <cell r="B2648" t="str">
            <v>Fluorine; bromine</v>
          </cell>
          <cell r="C2648">
            <v>45</v>
          </cell>
          <cell r="D2648">
            <v>3455</v>
          </cell>
          <cell r="E2648">
            <v>709</v>
          </cell>
        </row>
        <row r="2649">
          <cell r="A2649">
            <v>20130</v>
          </cell>
          <cell r="B2649" t="str">
            <v>Fresh or chilled bovine meat, boneless</v>
          </cell>
          <cell r="C2649">
            <v>5498</v>
          </cell>
          <cell r="D2649">
            <v>1903</v>
          </cell>
          <cell r="E2649">
            <v>708</v>
          </cell>
        </row>
        <row r="2650">
          <cell r="A2650">
            <v>392640</v>
          </cell>
          <cell r="B2650" t="str">
            <v>Statuettes and other ornamental articles, of plastics</v>
          </cell>
          <cell r="C2650">
            <v>1724</v>
          </cell>
          <cell r="D2650">
            <v>1054</v>
          </cell>
          <cell r="E2650">
            <v>707</v>
          </cell>
        </row>
        <row r="2651">
          <cell r="A2651">
            <v>844240</v>
          </cell>
          <cell r="B2651" t="str">
            <v>Parts of machinery, apparatus and equipment for preparing or making printing blocks, plates, ...</v>
          </cell>
          <cell r="C2651">
            <v>10460</v>
          </cell>
          <cell r="D2651">
            <v>1289</v>
          </cell>
          <cell r="E2651">
            <v>705</v>
          </cell>
        </row>
        <row r="2652">
          <cell r="A2652">
            <v>90831</v>
          </cell>
          <cell r="B2652" t="str">
            <v>Cardamoms, neither crushed nor ground</v>
          </cell>
          <cell r="C2652">
            <v>251</v>
          </cell>
          <cell r="D2652">
            <v>832</v>
          </cell>
          <cell r="E2652">
            <v>704</v>
          </cell>
        </row>
        <row r="2653">
          <cell r="A2653">
            <v>843352</v>
          </cell>
          <cell r="B2653" t="str">
            <v>Threshing machinery (excluding combine harvester-threshers)</v>
          </cell>
          <cell r="C2653">
            <v>1562</v>
          </cell>
          <cell r="D2653">
            <v>380</v>
          </cell>
          <cell r="E2653">
            <v>701</v>
          </cell>
        </row>
        <row r="2654">
          <cell r="A2654">
            <v>284700</v>
          </cell>
          <cell r="B2654" t="str">
            <v>Hydrogen peroxide, whether or not solidified with urea</v>
          </cell>
          <cell r="C2654">
            <v>182</v>
          </cell>
          <cell r="D2654">
            <v>517</v>
          </cell>
          <cell r="E2654">
            <v>700</v>
          </cell>
        </row>
        <row r="2655">
          <cell r="A2655">
            <v>611595</v>
          </cell>
          <cell r="B2655" t="str">
            <v>Full-length or knee-length stockings, socks and other hosiery, incl. footwear without applied ...</v>
          </cell>
          <cell r="C2655">
            <v>880</v>
          </cell>
          <cell r="D2655">
            <v>1266</v>
          </cell>
          <cell r="E2655">
            <v>700</v>
          </cell>
        </row>
        <row r="2656">
          <cell r="A2656">
            <v>870191</v>
          </cell>
          <cell r="B2656" t="str">
            <v>Tractors, of an engine power &lt;= 18 kW (excl. those of heading 8709, pedestrian-controlled tractors, ...</v>
          </cell>
          <cell r="C2656">
            <v>4664</v>
          </cell>
          <cell r="D2656">
            <v>2297</v>
          </cell>
          <cell r="E2656">
            <v>699</v>
          </cell>
        </row>
        <row r="2657">
          <cell r="A2657">
            <v>731300</v>
          </cell>
          <cell r="B2657" t="str">
            <v>Barbed wire of iron or steel; twisted hoop or single flat wire, barbed or not, and loosely ...</v>
          </cell>
          <cell r="C2657">
            <v>1438</v>
          </cell>
          <cell r="D2657">
            <v>1075</v>
          </cell>
          <cell r="E2657">
            <v>697</v>
          </cell>
        </row>
        <row r="2658">
          <cell r="A2658">
            <v>440210</v>
          </cell>
          <cell r="B2658" t="str">
            <v>Bamboo charcoal, incl. shell or nut charcoal, whether or not agglomerated (excluding used as ...</v>
          </cell>
          <cell r="C2658">
            <v>469</v>
          </cell>
          <cell r="D2658">
            <v>627</v>
          </cell>
          <cell r="E2658">
            <v>696</v>
          </cell>
        </row>
        <row r="2659">
          <cell r="A2659">
            <v>910811</v>
          </cell>
          <cell r="B2659" t="str">
            <v>Watch movements, complete and assembled, electrically operated, with mechanical display only ...</v>
          </cell>
          <cell r="C2659">
            <v>522</v>
          </cell>
          <cell r="D2659">
            <v>328</v>
          </cell>
          <cell r="E2659">
            <v>695</v>
          </cell>
        </row>
        <row r="2660">
          <cell r="A2660">
            <v>730629</v>
          </cell>
          <cell r="B2660" t="str">
            <v>Casing and tubing of a kind used in drilling for oil or gas, welded, of flat-rolled products ...</v>
          </cell>
          <cell r="C2660">
            <v>614</v>
          </cell>
          <cell r="D2660">
            <v>903</v>
          </cell>
          <cell r="E2660">
            <v>695</v>
          </cell>
        </row>
        <row r="2661">
          <cell r="A2661">
            <v>380861</v>
          </cell>
          <cell r="B2661" t="str">
            <v>Goods of heading 3808, containing alpha-cypermethrin "ISO", bendiocarb "ISO", bifenthrin "ISO", ...</v>
          </cell>
          <cell r="C2661">
            <v>834</v>
          </cell>
          <cell r="D2661">
            <v>705</v>
          </cell>
          <cell r="E2661">
            <v>694</v>
          </cell>
        </row>
        <row r="2662">
          <cell r="A2662">
            <v>481039</v>
          </cell>
          <cell r="B2662" t="str">
            <v>Kraft paper and paperboard, coated on one or both sides with kaolin or other inorganic substances, ...</v>
          </cell>
          <cell r="C2662">
            <v>284</v>
          </cell>
          <cell r="D2662">
            <v>1201</v>
          </cell>
          <cell r="E2662">
            <v>693</v>
          </cell>
        </row>
        <row r="2663">
          <cell r="A2663">
            <v>841122</v>
          </cell>
          <cell r="B2663" t="str">
            <v>Turbopropellers of a power &gt; 1.100 kW</v>
          </cell>
          <cell r="C2663">
            <v>0</v>
          </cell>
          <cell r="D2663">
            <v>112</v>
          </cell>
          <cell r="E2663">
            <v>692</v>
          </cell>
        </row>
        <row r="2664">
          <cell r="A2664">
            <v>80521</v>
          </cell>
          <cell r="B2664" t="str">
            <v>Fresh or dried mandarins incl. tangerines and satsumas (excl. clementines)</v>
          </cell>
          <cell r="C2664">
            <v>152</v>
          </cell>
          <cell r="D2664">
            <v>290</v>
          </cell>
          <cell r="E2664">
            <v>689</v>
          </cell>
        </row>
        <row r="2665">
          <cell r="A2665">
            <v>611510</v>
          </cell>
          <cell r="B2665" t="str">
            <v>Graduated compression hosiery [e.g., stockings for varicose veins], of textile materials, knitted ...</v>
          </cell>
          <cell r="C2665">
            <v>78</v>
          </cell>
          <cell r="D2665">
            <v>422</v>
          </cell>
          <cell r="E2665">
            <v>689</v>
          </cell>
        </row>
        <row r="2666">
          <cell r="A2666">
            <v>950619</v>
          </cell>
          <cell r="B2666" t="str">
            <v>Ski equipment for winter sports (other than skis and ski-fastenings [ski-bindings])</v>
          </cell>
          <cell r="C2666">
            <v>649</v>
          </cell>
          <cell r="D2666">
            <v>324</v>
          </cell>
          <cell r="E2666">
            <v>689</v>
          </cell>
        </row>
        <row r="2667">
          <cell r="A2667">
            <v>150290</v>
          </cell>
          <cell r="B2667" t="str">
            <v>Fats of bovine animals, sheep or goats (excluding tallow, oleostearin and oleo-oil)</v>
          </cell>
          <cell r="C2667">
            <v>0</v>
          </cell>
          <cell r="D2667">
            <v>0</v>
          </cell>
          <cell r="E2667">
            <v>689</v>
          </cell>
        </row>
        <row r="2668">
          <cell r="A2668">
            <v>900720</v>
          </cell>
          <cell r="B2668" t="str">
            <v>Cinematographic projectors</v>
          </cell>
          <cell r="C2668">
            <v>1110</v>
          </cell>
          <cell r="D2668">
            <v>818</v>
          </cell>
          <cell r="E2668">
            <v>688</v>
          </cell>
        </row>
        <row r="2669">
          <cell r="A2669">
            <v>741129</v>
          </cell>
          <cell r="B2669" t="str">
            <v>Tubes and pipes of copper alloys (excluding copper-zinc base alloys "brass", copper-nickel ...</v>
          </cell>
          <cell r="C2669">
            <v>2320</v>
          </cell>
          <cell r="D2669">
            <v>496</v>
          </cell>
          <cell r="E2669">
            <v>688</v>
          </cell>
        </row>
        <row r="2670">
          <cell r="A2670">
            <v>441860</v>
          </cell>
          <cell r="B2670" t="str">
            <v>Posts and beams, of wood</v>
          </cell>
          <cell r="C2670">
            <v>1618</v>
          </cell>
          <cell r="D2670">
            <v>1354</v>
          </cell>
          <cell r="E2670">
            <v>686</v>
          </cell>
        </row>
        <row r="2671">
          <cell r="A2671">
            <v>250610</v>
          </cell>
          <cell r="B2671" t="str">
            <v>Quartz (excluding quartz sands)</v>
          </cell>
          <cell r="C2671">
            <v>164</v>
          </cell>
          <cell r="D2671">
            <v>13</v>
          </cell>
          <cell r="E2671">
            <v>684</v>
          </cell>
        </row>
        <row r="2672">
          <cell r="A2672">
            <v>846820</v>
          </cell>
          <cell r="B2672" t="str">
            <v>Gas-operated machinery and apparatus for soldering, brazing, welding or surface tempering (excluding ...</v>
          </cell>
          <cell r="C2672">
            <v>210</v>
          </cell>
          <cell r="D2672">
            <v>1079</v>
          </cell>
          <cell r="E2672">
            <v>684</v>
          </cell>
        </row>
        <row r="2673">
          <cell r="A2673">
            <v>290532</v>
          </cell>
          <cell r="B2673" t="str">
            <v>Propylene glycol "propane-1,2-diol"</v>
          </cell>
          <cell r="C2673">
            <v>619</v>
          </cell>
          <cell r="D2673">
            <v>796</v>
          </cell>
          <cell r="E2673">
            <v>679</v>
          </cell>
        </row>
        <row r="2674">
          <cell r="A2674">
            <v>560750</v>
          </cell>
          <cell r="B2674" t="str">
            <v>Twine, cordage, ropes and cables, of synthetic fibres, whether or not plaited or braided and ...</v>
          </cell>
          <cell r="C2674">
            <v>1057</v>
          </cell>
          <cell r="D2674">
            <v>952</v>
          </cell>
          <cell r="E2674">
            <v>678</v>
          </cell>
        </row>
        <row r="2675">
          <cell r="A2675">
            <v>271099</v>
          </cell>
          <cell r="B2675" t="str">
            <v>Waste oils containing mainly petroleum or bituminous minerals (excluding those containing polychlorinated ...</v>
          </cell>
          <cell r="C2675">
            <v>1762</v>
          </cell>
          <cell r="D2675">
            <v>3136</v>
          </cell>
          <cell r="E2675">
            <v>675</v>
          </cell>
        </row>
        <row r="2676">
          <cell r="A2676">
            <v>852849</v>
          </cell>
          <cell r="B2676" t="str">
            <v>Cathode-ray tube monitors, not incorporating television reception apparatus (excluding of a ...</v>
          </cell>
          <cell r="C2676">
            <v>3817</v>
          </cell>
          <cell r="D2676">
            <v>2334</v>
          </cell>
          <cell r="E2676">
            <v>675</v>
          </cell>
        </row>
        <row r="2677">
          <cell r="A2677">
            <v>847621</v>
          </cell>
          <cell r="B2677" t="str">
            <v>Automatic beverage-vending machines incorporating heating or refrigerating devices</v>
          </cell>
          <cell r="C2677">
            <v>457</v>
          </cell>
          <cell r="D2677">
            <v>420</v>
          </cell>
          <cell r="E2677">
            <v>675</v>
          </cell>
        </row>
        <row r="2678">
          <cell r="A2678">
            <v>610230</v>
          </cell>
          <cell r="B2678" t="str">
            <v>Womens or girls overcoats, car coats, capes, cloaks, anoraks, incl. ski jackets, windcheaters, ...</v>
          </cell>
          <cell r="C2678">
            <v>2752</v>
          </cell>
          <cell r="D2678">
            <v>1047</v>
          </cell>
          <cell r="E2678">
            <v>673</v>
          </cell>
        </row>
        <row r="2679">
          <cell r="A2679">
            <v>630539</v>
          </cell>
          <cell r="B2679" t="str">
            <v>Sacks and bags, for the packing of goods, of man-made textile materials (excluding of polyethylene ...</v>
          </cell>
          <cell r="C2679">
            <v>255</v>
          </cell>
          <cell r="D2679">
            <v>1103</v>
          </cell>
          <cell r="E2679">
            <v>673</v>
          </cell>
        </row>
        <row r="2680">
          <cell r="A2680">
            <v>870130</v>
          </cell>
          <cell r="B2680" t="str">
            <v>Track-laying tractors (excluding pedestrian-controlled)</v>
          </cell>
          <cell r="C2680">
            <v>202</v>
          </cell>
          <cell r="D2680">
            <v>119</v>
          </cell>
          <cell r="E2680">
            <v>672</v>
          </cell>
        </row>
        <row r="2681">
          <cell r="A2681">
            <v>290323</v>
          </cell>
          <cell r="B2681" t="str">
            <v>Tetrachloroethylene "perchloroethylene"</v>
          </cell>
          <cell r="C2681">
            <v>540</v>
          </cell>
          <cell r="D2681">
            <v>547</v>
          </cell>
          <cell r="E2681">
            <v>672</v>
          </cell>
        </row>
        <row r="2682">
          <cell r="A2682">
            <v>330129</v>
          </cell>
          <cell r="B2682" t="str">
            <v>Essential oils, whether or not terpeneless, incl. concretes and absolutes (excluding those ...</v>
          </cell>
          <cell r="C2682">
            <v>1260</v>
          </cell>
          <cell r="D2682">
            <v>1335</v>
          </cell>
          <cell r="E2682">
            <v>672</v>
          </cell>
        </row>
        <row r="2683">
          <cell r="A2683">
            <v>721590</v>
          </cell>
          <cell r="B2683" t="str">
            <v>Bars or rods, of iron or non-alloy steel, cold-formed or cold-finished and further worked or ...</v>
          </cell>
          <cell r="C2683">
            <v>645</v>
          </cell>
          <cell r="D2683">
            <v>353</v>
          </cell>
          <cell r="E2683">
            <v>671</v>
          </cell>
        </row>
        <row r="2684">
          <cell r="A2684">
            <v>730619</v>
          </cell>
          <cell r="B2684" t="str">
            <v>Line pipe of a kind used for oil or gas pipelines, welded, of flat-rolled products of iron ...</v>
          </cell>
          <cell r="C2684">
            <v>11919</v>
          </cell>
          <cell r="D2684">
            <v>12084</v>
          </cell>
          <cell r="E2684">
            <v>670</v>
          </cell>
        </row>
        <row r="2685">
          <cell r="A2685">
            <v>291429</v>
          </cell>
          <cell r="B2685" t="str">
            <v>Cyclanic, cyclenic or cycloterpenic ketones, without other oxygen function (excluding cyclohexanone, ...</v>
          </cell>
          <cell r="C2685">
            <v>252</v>
          </cell>
          <cell r="D2685">
            <v>546</v>
          </cell>
          <cell r="E2685">
            <v>670</v>
          </cell>
        </row>
        <row r="2686">
          <cell r="A2686">
            <v>590190</v>
          </cell>
          <cell r="B2686" t="str">
            <v>Tracing cloth; prepared painting canvas; buckram and similar stiffened textile fabrics of a ...</v>
          </cell>
          <cell r="C2686">
            <v>86</v>
          </cell>
          <cell r="D2686">
            <v>910</v>
          </cell>
          <cell r="E2686">
            <v>669</v>
          </cell>
        </row>
        <row r="2687">
          <cell r="A2687">
            <v>30612</v>
          </cell>
          <cell r="B2687" t="str">
            <v>Frozen lobsters "Homarus spp.", even smoked, whether in shell or not, incl. lobsters in shell, ...</v>
          </cell>
          <cell r="C2687">
            <v>241</v>
          </cell>
          <cell r="D2687">
            <v>792</v>
          </cell>
          <cell r="E2687">
            <v>669</v>
          </cell>
        </row>
        <row r="2688">
          <cell r="A2688">
            <v>392063</v>
          </cell>
          <cell r="B2688" t="str">
            <v>Plates, sheets, film, foil and strip, of non-cellular unsaturated polyesters, not reinforced, ...</v>
          </cell>
          <cell r="C2688">
            <v>781</v>
          </cell>
          <cell r="D2688">
            <v>641</v>
          </cell>
          <cell r="E2688">
            <v>669</v>
          </cell>
        </row>
        <row r="2689">
          <cell r="A2689">
            <v>293399</v>
          </cell>
          <cell r="B2689" t="str">
            <v>Heterocyclic compounds with nitrogen hetero-atom[s] only (excluding those containing an unfused ...</v>
          </cell>
          <cell r="C2689">
            <v>1135</v>
          </cell>
          <cell r="D2689">
            <v>639</v>
          </cell>
          <cell r="E2689">
            <v>668</v>
          </cell>
        </row>
        <row r="2690">
          <cell r="A2690">
            <v>630590</v>
          </cell>
          <cell r="B2690" t="str">
            <v>Sacks and bags, for the packing of goods, of textile materials (excluding man-made, cotton, ...</v>
          </cell>
          <cell r="C2690">
            <v>277</v>
          </cell>
          <cell r="D2690">
            <v>358</v>
          </cell>
          <cell r="E2690">
            <v>667</v>
          </cell>
        </row>
        <row r="2691">
          <cell r="A2691">
            <v>690100</v>
          </cell>
          <cell r="B2691" t="str">
            <v>Bricks, blocks, tiles and other ceramic goods of siliceous fossil meals, e.g. kieselguhr, tripolite ...</v>
          </cell>
          <cell r="C2691">
            <v>1192</v>
          </cell>
          <cell r="D2691">
            <v>633</v>
          </cell>
          <cell r="E2691">
            <v>664</v>
          </cell>
        </row>
        <row r="2692">
          <cell r="A2692">
            <v>620433</v>
          </cell>
          <cell r="B2692" t="str">
            <v>Womens or girls jackets and blazers of synthetic fibres (excluding knitted or crocheted, ...</v>
          </cell>
          <cell r="C2692">
            <v>3717</v>
          </cell>
          <cell r="D2692">
            <v>2927</v>
          </cell>
          <cell r="E2692">
            <v>662</v>
          </cell>
        </row>
        <row r="2693">
          <cell r="A2693">
            <v>630493</v>
          </cell>
          <cell r="B2693" t="str">
            <v>Articles for interior furnishing, of synthetic fibres (excluding knitted or crocheted, blankets ...</v>
          </cell>
          <cell r="C2693">
            <v>131</v>
          </cell>
          <cell r="D2693">
            <v>155</v>
          </cell>
          <cell r="E2693">
            <v>661</v>
          </cell>
        </row>
        <row r="2694">
          <cell r="A2694">
            <v>680223</v>
          </cell>
          <cell r="B2694" t="str">
            <v>Granite and articles thereof, simply cut or sawn, with a flat or even surface (excluding with ...</v>
          </cell>
          <cell r="C2694">
            <v>399</v>
          </cell>
          <cell r="D2694">
            <v>966</v>
          </cell>
          <cell r="E2694">
            <v>659</v>
          </cell>
        </row>
        <row r="2695">
          <cell r="A2695">
            <v>520949</v>
          </cell>
          <cell r="B2695" t="str">
            <v>Woven fabrics of cotton, containing &gt;= 85% cotton by weight and weighing &gt; 200 g/m², made of ...</v>
          </cell>
          <cell r="C2695">
            <v>32</v>
          </cell>
          <cell r="D2695">
            <v>98</v>
          </cell>
          <cell r="E2695">
            <v>656</v>
          </cell>
        </row>
        <row r="2696">
          <cell r="A2696">
            <v>840420</v>
          </cell>
          <cell r="B2696" t="str">
            <v>Condensers for steam or other vapour power units</v>
          </cell>
          <cell r="C2696">
            <v>57</v>
          </cell>
          <cell r="D2696">
            <v>71</v>
          </cell>
          <cell r="E2696">
            <v>656</v>
          </cell>
        </row>
        <row r="2697">
          <cell r="A2697">
            <v>630221</v>
          </cell>
          <cell r="B2697" t="str">
            <v>Printed bedlinen of cotton (excluding knitted or crocheted)</v>
          </cell>
          <cell r="C2697">
            <v>3349</v>
          </cell>
          <cell r="D2697">
            <v>651</v>
          </cell>
          <cell r="E2697">
            <v>654</v>
          </cell>
        </row>
        <row r="2698">
          <cell r="A2698">
            <v>300320</v>
          </cell>
          <cell r="B2698" t="str">
            <v>Medicaments containing antibiotics, not in measured doses or put up for retail sale (excluding ...</v>
          </cell>
          <cell r="C2698">
            <v>989</v>
          </cell>
          <cell r="D2698">
            <v>899</v>
          </cell>
          <cell r="E2698">
            <v>653</v>
          </cell>
        </row>
        <row r="2699">
          <cell r="A2699">
            <v>520631</v>
          </cell>
          <cell r="B2699" t="str">
            <v>Multiple "folded" or cabled cotton yarn containing predominantly, but &lt; 85% cotton by weight, ...</v>
          </cell>
          <cell r="C2699">
            <v>4221</v>
          </cell>
          <cell r="D2699">
            <v>3152</v>
          </cell>
          <cell r="E2699">
            <v>653</v>
          </cell>
        </row>
        <row r="2700">
          <cell r="A2700">
            <v>520812</v>
          </cell>
          <cell r="B2700" t="str">
            <v>Plain woven fabrics of cotton, containing &gt;= 85% cotton by weight and weighing &gt; 100 g to 200 ...</v>
          </cell>
          <cell r="C2700">
            <v>636</v>
          </cell>
          <cell r="D2700">
            <v>491</v>
          </cell>
          <cell r="E2700">
            <v>651</v>
          </cell>
        </row>
        <row r="2701">
          <cell r="A2701">
            <v>560122</v>
          </cell>
          <cell r="B2701" t="str">
            <v>Wadding of man-made fibres and articles thereof (excluding sanitary towels and tampons, napkins ...</v>
          </cell>
          <cell r="C2701">
            <v>918</v>
          </cell>
          <cell r="D2701">
            <v>598</v>
          </cell>
          <cell r="E2701">
            <v>650</v>
          </cell>
        </row>
        <row r="2702">
          <cell r="A2702">
            <v>481151</v>
          </cell>
          <cell r="B2702" t="str">
            <v>Paper and paperboard, surface-coloured, surface-decorated or printed, coated, impregnated or ...</v>
          </cell>
          <cell r="C2702">
            <v>245</v>
          </cell>
          <cell r="D2702">
            <v>261</v>
          </cell>
          <cell r="E2702">
            <v>649</v>
          </cell>
        </row>
        <row r="2703">
          <cell r="A2703">
            <v>71090</v>
          </cell>
          <cell r="B2703" t="str">
            <v>Mixtures of vegetables, uncooked or cooked by steaming or by boiling in water, frozen</v>
          </cell>
          <cell r="C2703">
            <v>378</v>
          </cell>
          <cell r="D2703">
            <v>555</v>
          </cell>
          <cell r="E2703">
            <v>649</v>
          </cell>
        </row>
        <row r="2704">
          <cell r="A2704">
            <v>401019</v>
          </cell>
          <cell r="B2704" t="str">
            <v>Conveyor belts or belting, of vulcanised rubber (excluding reinforced only with metal or only ...</v>
          </cell>
          <cell r="C2704">
            <v>1386</v>
          </cell>
          <cell r="D2704">
            <v>1000</v>
          </cell>
          <cell r="E2704">
            <v>649</v>
          </cell>
        </row>
        <row r="2705">
          <cell r="A2705">
            <v>870340</v>
          </cell>
          <cell r="B2705" t="str">
            <v>Motor cars and other motor vehicles principally designed for the transport of ...</v>
          </cell>
          <cell r="C2705">
            <v>213</v>
          </cell>
          <cell r="D2705">
            <v>129</v>
          </cell>
          <cell r="E2705">
            <v>648</v>
          </cell>
        </row>
        <row r="2706">
          <cell r="A2706">
            <v>380993</v>
          </cell>
          <cell r="B2706" t="str">
            <v>Finishing agents, dye carriers to accelerate the dyeing or fixing of dyestuffs, and other products ...</v>
          </cell>
          <cell r="C2706">
            <v>106</v>
          </cell>
          <cell r="D2706">
            <v>198</v>
          </cell>
          <cell r="E2706">
            <v>646</v>
          </cell>
        </row>
        <row r="2707">
          <cell r="A2707">
            <v>720990</v>
          </cell>
          <cell r="B2707" t="str">
            <v>Flat-rolled products of iron or steel, of a width of &gt;= 600 mm, cold-rolled "cold-reduced", ...</v>
          </cell>
          <cell r="C2707">
            <v>820</v>
          </cell>
          <cell r="D2707">
            <v>1811</v>
          </cell>
          <cell r="E2707">
            <v>646</v>
          </cell>
        </row>
        <row r="2708">
          <cell r="A2708">
            <v>681189</v>
          </cell>
          <cell r="B2708" t="str">
            <v>Articles of cellulose fibre-cement or the like, not containing asbestos (excluding corrugated ...</v>
          </cell>
          <cell r="C2708">
            <v>1267</v>
          </cell>
          <cell r="D2708">
            <v>661</v>
          </cell>
          <cell r="E2708">
            <v>645</v>
          </cell>
        </row>
        <row r="2709">
          <cell r="A2709">
            <v>844790</v>
          </cell>
          <cell r="B2709" t="str">
            <v>Machines for making gimped yarn, tulle, lace, embroidery, trimmings, braid or net and machines ...</v>
          </cell>
          <cell r="C2709">
            <v>1505</v>
          </cell>
          <cell r="D2709">
            <v>1262</v>
          </cell>
          <cell r="E2709">
            <v>645</v>
          </cell>
        </row>
        <row r="2710">
          <cell r="A2710">
            <v>722519</v>
          </cell>
          <cell r="B2710" t="str">
            <v>Flat-rolled products of silicon-electrical steel, of a width of &gt;= 600 mm, non-grain-oriented</v>
          </cell>
          <cell r="C2710">
            <v>430</v>
          </cell>
          <cell r="D2710">
            <v>316</v>
          </cell>
          <cell r="E2710">
            <v>645</v>
          </cell>
        </row>
        <row r="2711">
          <cell r="A2711">
            <v>820900</v>
          </cell>
          <cell r="B2711" t="str">
            <v>Plates, sticks, tips and the like for tools, unmounted, of sintered metal carbides or cermets</v>
          </cell>
          <cell r="C2711">
            <v>1854</v>
          </cell>
          <cell r="D2711">
            <v>553</v>
          </cell>
          <cell r="E2711">
            <v>644</v>
          </cell>
        </row>
        <row r="2712">
          <cell r="A2712">
            <v>30439</v>
          </cell>
          <cell r="B2712" t="str">
            <v>Fresh or chilled fillets of carp "Cyprinus carpio, Carassius carassius, Ctenopharyngodon idellus, ...</v>
          </cell>
          <cell r="C2712">
            <v>599</v>
          </cell>
          <cell r="D2712">
            <v>682</v>
          </cell>
          <cell r="E2712">
            <v>644</v>
          </cell>
        </row>
        <row r="2713">
          <cell r="A2713">
            <v>620453</v>
          </cell>
          <cell r="B2713" t="str">
            <v>Womens or girls skirts and divided skirts of synthetic fibres (excluding knitted or crocheted ...</v>
          </cell>
          <cell r="C2713">
            <v>1230</v>
          </cell>
          <cell r="D2713">
            <v>705</v>
          </cell>
          <cell r="E2713">
            <v>641</v>
          </cell>
        </row>
        <row r="2714">
          <cell r="A2714">
            <v>720927</v>
          </cell>
          <cell r="B2714" t="str">
            <v>Flat-rolled products of iron or non-alloy steel, of a width of &gt;= 600 mm, not in coils, simply ...</v>
          </cell>
          <cell r="C2714">
            <v>3061</v>
          </cell>
          <cell r="D2714">
            <v>670</v>
          </cell>
          <cell r="E2714">
            <v>639</v>
          </cell>
        </row>
        <row r="2715">
          <cell r="A2715">
            <v>490400</v>
          </cell>
          <cell r="B2715" t="str">
            <v>Music, printed or in manuscript, whether or not bound or illustrated</v>
          </cell>
          <cell r="C2715">
            <v>679</v>
          </cell>
          <cell r="D2715">
            <v>744</v>
          </cell>
          <cell r="E2715">
            <v>639</v>
          </cell>
        </row>
        <row r="2716">
          <cell r="A2716">
            <v>291529</v>
          </cell>
          <cell r="B2716" t="str">
            <v>Salts of acetic acid (excluding inorganic or organic compounds of mercury)</v>
          </cell>
          <cell r="C2716">
            <v>484</v>
          </cell>
          <cell r="D2716">
            <v>309</v>
          </cell>
          <cell r="E2716">
            <v>639</v>
          </cell>
        </row>
        <row r="2717">
          <cell r="A2717">
            <v>851390</v>
          </cell>
          <cell r="B2717" t="str">
            <v>Parts of portable electrical lamps designed to function by their own source of energy, n.e.s.</v>
          </cell>
          <cell r="C2717">
            <v>1057</v>
          </cell>
          <cell r="D2717">
            <v>1160</v>
          </cell>
          <cell r="E2717">
            <v>637</v>
          </cell>
        </row>
        <row r="2718">
          <cell r="A2718">
            <v>732391</v>
          </cell>
          <cell r="B2718" t="str">
            <v>Table, kitchen or other household articles, and parts thereof, of cast iron, not enamelled ...</v>
          </cell>
          <cell r="C2718">
            <v>1095</v>
          </cell>
          <cell r="D2718">
            <v>1328</v>
          </cell>
          <cell r="E2718">
            <v>637</v>
          </cell>
        </row>
        <row r="2719">
          <cell r="A2719">
            <v>853510</v>
          </cell>
          <cell r="B2719" t="str">
            <v>Fuses for a voltage &gt; 1.000 V</v>
          </cell>
          <cell r="C2719">
            <v>3690</v>
          </cell>
          <cell r="D2719">
            <v>692</v>
          </cell>
          <cell r="E2719">
            <v>633</v>
          </cell>
        </row>
        <row r="2720">
          <cell r="A2720">
            <v>730459</v>
          </cell>
          <cell r="B2720" t="str">
            <v>Tubes, pipes and hollow profiles, seamless, of circular cross-section, of alloy steel other ...</v>
          </cell>
          <cell r="C2720">
            <v>970</v>
          </cell>
          <cell r="D2720">
            <v>666</v>
          </cell>
          <cell r="E2720">
            <v>633</v>
          </cell>
        </row>
        <row r="2721">
          <cell r="A2721">
            <v>843142</v>
          </cell>
          <cell r="B2721" t="str">
            <v>Bulldozer or angledozer blades, n.e.s.</v>
          </cell>
          <cell r="C2721">
            <v>332</v>
          </cell>
          <cell r="D2721">
            <v>341</v>
          </cell>
          <cell r="E2721">
            <v>627</v>
          </cell>
        </row>
        <row r="2722">
          <cell r="A2722">
            <v>151530</v>
          </cell>
          <cell r="B2722" t="str">
            <v>Castor oil and fractions thereof, whether or not refined, but not chemically modified</v>
          </cell>
          <cell r="C2722">
            <v>4290</v>
          </cell>
          <cell r="D2722">
            <v>106</v>
          </cell>
          <cell r="E2722">
            <v>626</v>
          </cell>
        </row>
        <row r="2723">
          <cell r="A2723">
            <v>711029</v>
          </cell>
          <cell r="B2723" t="str">
            <v>Palladium in semi-manufactured forms</v>
          </cell>
          <cell r="C2723">
            <v>573</v>
          </cell>
          <cell r="D2723">
            <v>668</v>
          </cell>
          <cell r="E2723">
            <v>625</v>
          </cell>
        </row>
        <row r="2724">
          <cell r="A2724">
            <v>520526</v>
          </cell>
          <cell r="B2724" t="str">
            <v>Single cotton yarn, of combed fibres, containing &gt;= 85% cotton by weight and with a linear ...</v>
          </cell>
          <cell r="C2724">
            <v>841</v>
          </cell>
          <cell r="D2724">
            <v>712</v>
          </cell>
          <cell r="E2724">
            <v>624</v>
          </cell>
        </row>
        <row r="2725">
          <cell r="A2725">
            <v>850153</v>
          </cell>
          <cell r="B2725" t="str">
            <v>AC motors, multi-phase, of an output &gt; 75 kW</v>
          </cell>
          <cell r="C2725">
            <v>1384</v>
          </cell>
          <cell r="D2725">
            <v>2288</v>
          </cell>
          <cell r="E2725">
            <v>623</v>
          </cell>
        </row>
        <row r="2726">
          <cell r="A2726">
            <v>430390</v>
          </cell>
          <cell r="B2726" t="str">
            <v>Articles of furskin (excluding articles of apparel, clothing accessories and goods of chapter ...</v>
          </cell>
          <cell r="C2726">
            <v>1047</v>
          </cell>
          <cell r="D2726">
            <v>758</v>
          </cell>
          <cell r="E2726">
            <v>623</v>
          </cell>
        </row>
        <row r="2727">
          <cell r="A2727">
            <v>611521</v>
          </cell>
          <cell r="B2727" t="str">
            <v>Pantyhose and tights of synthetic fibres, knitted or crocheted, measuring per single yarn &lt; ...</v>
          </cell>
          <cell r="C2727">
            <v>0</v>
          </cell>
          <cell r="D2727">
            <v>78</v>
          </cell>
          <cell r="E2727">
            <v>622</v>
          </cell>
        </row>
        <row r="2728">
          <cell r="A2728">
            <v>591000</v>
          </cell>
          <cell r="B2728" t="str">
            <v>Transmission or conveyor belts or belting, of textile material, whether or not impregnated, ...</v>
          </cell>
          <cell r="C2728">
            <v>612</v>
          </cell>
          <cell r="D2728">
            <v>508</v>
          </cell>
          <cell r="E2728">
            <v>621</v>
          </cell>
        </row>
        <row r="2729">
          <cell r="A2729">
            <v>30563</v>
          </cell>
          <cell r="B2729" t="str">
            <v>Anchovies "Engraulis spp.", salted or in brine only (excluding fillets and offal)</v>
          </cell>
          <cell r="C2729">
            <v>2097</v>
          </cell>
          <cell r="D2729">
            <v>506</v>
          </cell>
          <cell r="E2729">
            <v>621</v>
          </cell>
        </row>
        <row r="2730">
          <cell r="A2730">
            <v>845320</v>
          </cell>
          <cell r="B2730" t="str">
            <v>Machinery for making or repairing footwear of hides, skins or leather (excluding sewing machines)</v>
          </cell>
          <cell r="C2730">
            <v>0</v>
          </cell>
          <cell r="D2730">
            <v>0</v>
          </cell>
          <cell r="E2730">
            <v>621</v>
          </cell>
        </row>
        <row r="2731">
          <cell r="A2731">
            <v>30635</v>
          </cell>
          <cell r="B2731" t="str">
            <v>Cold-water shrimps and prawns "Pandalus spp., Crangon crangon", whether in shell or not, live, ...</v>
          </cell>
          <cell r="C2731">
            <v>353</v>
          </cell>
          <cell r="D2731">
            <v>733</v>
          </cell>
          <cell r="E2731">
            <v>618</v>
          </cell>
        </row>
        <row r="2732">
          <cell r="A2732">
            <v>540774</v>
          </cell>
          <cell r="B2732" t="str">
            <v>Woven fabrics of yarn containing &gt;= 85% synthetic filament by weight, incl. monofilament of ...</v>
          </cell>
          <cell r="C2732">
            <v>2033</v>
          </cell>
          <cell r="D2732">
            <v>473</v>
          </cell>
          <cell r="E2732">
            <v>617</v>
          </cell>
        </row>
        <row r="2733">
          <cell r="A2733">
            <v>481092</v>
          </cell>
          <cell r="B2733" t="str">
            <v>Multi-ply paper and paperboard, coated on one or both sides with kaolin or other inorganic ...</v>
          </cell>
          <cell r="C2733">
            <v>8658</v>
          </cell>
          <cell r="D2733">
            <v>6974</v>
          </cell>
          <cell r="E2733">
            <v>614</v>
          </cell>
        </row>
        <row r="2734">
          <cell r="A2734">
            <v>261100</v>
          </cell>
          <cell r="B2734" t="str">
            <v>Tungsten ores and concentrates</v>
          </cell>
          <cell r="C2734">
            <v>894</v>
          </cell>
          <cell r="D2734">
            <v>391</v>
          </cell>
          <cell r="E2734">
            <v>613</v>
          </cell>
        </row>
        <row r="2735">
          <cell r="A2735">
            <v>90921</v>
          </cell>
          <cell r="B2735" t="str">
            <v>Coriander seeds, neither crushed nor ground</v>
          </cell>
          <cell r="C2735">
            <v>466</v>
          </cell>
          <cell r="D2735">
            <v>313</v>
          </cell>
          <cell r="E2735">
            <v>612</v>
          </cell>
        </row>
        <row r="2736">
          <cell r="A2736">
            <v>851420</v>
          </cell>
          <cell r="B2736" t="str">
            <v>Furnaces and ovens functioning by induction or dielectric loss</v>
          </cell>
          <cell r="C2736">
            <v>650</v>
          </cell>
          <cell r="D2736">
            <v>1613</v>
          </cell>
          <cell r="E2736">
            <v>612</v>
          </cell>
        </row>
        <row r="2737">
          <cell r="A2737">
            <v>400610</v>
          </cell>
          <cell r="B2737" t="str">
            <v>Camel-back strips of unvulcanised rubber, for retreading rubber tyres</v>
          </cell>
          <cell r="C2737">
            <v>568</v>
          </cell>
          <cell r="D2737">
            <v>669</v>
          </cell>
          <cell r="E2737">
            <v>611</v>
          </cell>
        </row>
        <row r="2738">
          <cell r="A2738">
            <v>30541</v>
          </cell>
          <cell r="B2738" t="str">
            <v>Smoked Pacific salmon "Oncorhynchus nerka, Oncorhynchus gorbuscha, Oncorhynchus keta, Oncorhynchus ...</v>
          </cell>
          <cell r="C2738">
            <v>378</v>
          </cell>
          <cell r="D2738">
            <v>315</v>
          </cell>
          <cell r="E2738">
            <v>610</v>
          </cell>
        </row>
        <row r="2739">
          <cell r="A2739">
            <v>621132</v>
          </cell>
          <cell r="B2739" t="str">
            <v>Mens or boys tracksuits and other garments, n.e.s. of cotton (excluding knitted or crocheted)</v>
          </cell>
          <cell r="C2739">
            <v>512</v>
          </cell>
          <cell r="D2739">
            <v>416</v>
          </cell>
          <cell r="E2739">
            <v>610</v>
          </cell>
        </row>
        <row r="2740">
          <cell r="A2740">
            <v>600110</v>
          </cell>
          <cell r="B2740" t="str">
            <v>"Long pile" fabrics, knitted or crocheted</v>
          </cell>
          <cell r="C2740">
            <v>3625</v>
          </cell>
          <cell r="D2740">
            <v>1696</v>
          </cell>
          <cell r="E2740">
            <v>610</v>
          </cell>
        </row>
        <row r="2741">
          <cell r="A2741">
            <v>90812</v>
          </cell>
          <cell r="B2741" t="str">
            <v>Nutmeg, crushed or ground</v>
          </cell>
          <cell r="C2741">
            <v>912</v>
          </cell>
          <cell r="D2741">
            <v>659</v>
          </cell>
          <cell r="E2741">
            <v>609</v>
          </cell>
        </row>
        <row r="2742">
          <cell r="A2742">
            <v>230650</v>
          </cell>
          <cell r="B2742" t="str">
            <v>Oilcake and other solid residues, whether or not ground or in the form of pellets, resulting ...</v>
          </cell>
          <cell r="C2742">
            <v>942</v>
          </cell>
          <cell r="D2742">
            <v>610</v>
          </cell>
          <cell r="E2742">
            <v>609</v>
          </cell>
        </row>
        <row r="2743">
          <cell r="A2743">
            <v>842111</v>
          </cell>
          <cell r="B2743" t="str">
            <v>Centrifugal cream separators</v>
          </cell>
          <cell r="C2743">
            <v>249</v>
          </cell>
          <cell r="D2743">
            <v>138</v>
          </cell>
          <cell r="E2743">
            <v>609</v>
          </cell>
        </row>
        <row r="2744">
          <cell r="A2744">
            <v>281820</v>
          </cell>
          <cell r="B2744" t="str">
            <v>Aluminium oxide (excluding artificial corundum)</v>
          </cell>
          <cell r="C2744">
            <v>774</v>
          </cell>
          <cell r="D2744">
            <v>766</v>
          </cell>
          <cell r="E2744">
            <v>608</v>
          </cell>
        </row>
        <row r="2745">
          <cell r="A2745">
            <v>540742</v>
          </cell>
          <cell r="B2745" t="str">
            <v>Woven fabrics of filament yarn containing &gt;= 85% nylon or other polyamides by weight, incl. ...</v>
          </cell>
          <cell r="C2745">
            <v>824</v>
          </cell>
          <cell r="D2745">
            <v>568</v>
          </cell>
          <cell r="E2745">
            <v>607</v>
          </cell>
        </row>
        <row r="2746">
          <cell r="A2746">
            <v>721240</v>
          </cell>
          <cell r="B2746" t="str">
            <v>Flat-rolled products of iron or non-alloy steel, of a width of &lt; 600 mm, hot-rolled or cold-rolled ...</v>
          </cell>
          <cell r="C2746">
            <v>934</v>
          </cell>
          <cell r="D2746">
            <v>5612</v>
          </cell>
          <cell r="E2746">
            <v>607</v>
          </cell>
        </row>
        <row r="2747">
          <cell r="A2747">
            <v>722540</v>
          </cell>
          <cell r="B2747" t="str">
            <v>Flat-rolled products of alloy steel other than stainless, of a width of &gt;= 600 mm, not further ...</v>
          </cell>
          <cell r="C2747">
            <v>64937</v>
          </cell>
          <cell r="D2747">
            <v>8364</v>
          </cell>
          <cell r="E2747">
            <v>607</v>
          </cell>
        </row>
        <row r="2748">
          <cell r="A2748">
            <v>701931</v>
          </cell>
          <cell r="B2748" t="str">
            <v>Mats of irregularly laminated glass fibres</v>
          </cell>
          <cell r="C2748">
            <v>139</v>
          </cell>
          <cell r="D2748">
            <v>86</v>
          </cell>
          <cell r="E2748">
            <v>606</v>
          </cell>
        </row>
        <row r="2749">
          <cell r="A2749">
            <v>630210</v>
          </cell>
          <cell r="B2749" t="str">
            <v>Bedlinen, knitted or crocheted</v>
          </cell>
          <cell r="C2749">
            <v>203</v>
          </cell>
          <cell r="D2749">
            <v>1359</v>
          </cell>
          <cell r="E2749">
            <v>605</v>
          </cell>
        </row>
        <row r="2750">
          <cell r="A2750">
            <v>290729</v>
          </cell>
          <cell r="B2750" t="str">
            <v>Polyphenols and phenol-alcohols (excluding resorcinol and hydroquinone "quinol" and their salts, ...</v>
          </cell>
          <cell r="C2750">
            <v>675</v>
          </cell>
          <cell r="D2750">
            <v>190</v>
          </cell>
          <cell r="E2750">
            <v>605</v>
          </cell>
        </row>
        <row r="2751">
          <cell r="A2751">
            <v>847431</v>
          </cell>
          <cell r="B2751" t="str">
            <v>Concrete or mortar mixers (excluding those mounted on railway wagons or lorry chassis)</v>
          </cell>
          <cell r="C2751">
            <v>977</v>
          </cell>
          <cell r="D2751">
            <v>1369</v>
          </cell>
          <cell r="E2751">
            <v>603</v>
          </cell>
        </row>
        <row r="2752">
          <cell r="A2752">
            <v>520819</v>
          </cell>
          <cell r="B2752" t="str">
            <v>Woven fabrics of cotton, containing &gt;= 85% cotton by weight and weighing &lt;= 200 g/m², unbleached ...</v>
          </cell>
          <cell r="C2752">
            <v>2189</v>
          </cell>
          <cell r="D2752">
            <v>617</v>
          </cell>
          <cell r="E2752">
            <v>602</v>
          </cell>
        </row>
        <row r="2753">
          <cell r="A2753">
            <v>481620</v>
          </cell>
          <cell r="B2753" t="str">
            <v>Self-copy paper, in rolls of a width of &lt;= 36 cm or in rectangular or square sheets with no ...</v>
          </cell>
          <cell r="C2753">
            <v>1027</v>
          </cell>
          <cell r="D2753">
            <v>786</v>
          </cell>
          <cell r="E2753">
            <v>602</v>
          </cell>
        </row>
        <row r="2754">
          <cell r="A2754">
            <v>911190</v>
          </cell>
          <cell r="B2754" t="str">
            <v>Parts of cases for wrist-watches, pocket-watches and other watches of heading 9101 or 9102, ...</v>
          </cell>
          <cell r="C2754">
            <v>4008</v>
          </cell>
          <cell r="D2754">
            <v>2685</v>
          </cell>
          <cell r="E2754">
            <v>602</v>
          </cell>
        </row>
        <row r="2755">
          <cell r="A2755">
            <v>40719</v>
          </cell>
          <cell r="B2755" t="str">
            <v>Fertilised birds eggs for incubation (excluding of domestic fowls)</v>
          </cell>
          <cell r="C2755">
            <v>102</v>
          </cell>
          <cell r="D2755">
            <v>202</v>
          </cell>
          <cell r="E2755">
            <v>600</v>
          </cell>
        </row>
        <row r="2756">
          <cell r="A2756">
            <v>521120</v>
          </cell>
          <cell r="B2756" t="str">
            <v>Woven fabrics of cotton, containing predominantly, but &lt; 85% cotton by weight, mixed principally ...</v>
          </cell>
          <cell r="C2756">
            <v>995</v>
          </cell>
          <cell r="D2756">
            <v>1270</v>
          </cell>
          <cell r="E2756">
            <v>598</v>
          </cell>
        </row>
        <row r="2757">
          <cell r="A2757">
            <v>170310</v>
          </cell>
          <cell r="B2757" t="str">
            <v>Cane molasses resulting from the extraction or refining of sugar</v>
          </cell>
          <cell r="C2757">
            <v>1092</v>
          </cell>
          <cell r="D2757">
            <v>575</v>
          </cell>
          <cell r="E2757">
            <v>596</v>
          </cell>
        </row>
        <row r="2758">
          <cell r="A2758">
            <v>320411</v>
          </cell>
          <cell r="B2758" t="str">
            <v>Synthetic organic disperse dyes; preparations based on synthetic organic disperse dyes of a ...</v>
          </cell>
          <cell r="C2758">
            <v>291</v>
          </cell>
          <cell r="D2758">
            <v>604</v>
          </cell>
          <cell r="E2758">
            <v>595</v>
          </cell>
        </row>
        <row r="2759">
          <cell r="A2759">
            <v>730439</v>
          </cell>
          <cell r="B2759" t="str">
            <v>Tubes, pipes and hollow profiles, seamless, of circular cross-section, of iron or non-alloy ...</v>
          </cell>
          <cell r="C2759">
            <v>939</v>
          </cell>
          <cell r="D2759">
            <v>966</v>
          </cell>
          <cell r="E2759">
            <v>595</v>
          </cell>
        </row>
        <row r="2760">
          <cell r="A2760">
            <v>520624</v>
          </cell>
          <cell r="B2760" t="str">
            <v>Single cotton yarn containing predominantly, but &lt; 85% cotton by weight, of combed fibres and ...</v>
          </cell>
          <cell r="C2760">
            <v>1612</v>
          </cell>
          <cell r="D2760">
            <v>1304</v>
          </cell>
          <cell r="E2760">
            <v>595</v>
          </cell>
        </row>
        <row r="2761">
          <cell r="A2761">
            <v>320620</v>
          </cell>
          <cell r="B2761" t="str">
            <v>Pigments and preparations of a kind used for colouring any material or used as ingredients ...</v>
          </cell>
          <cell r="C2761">
            <v>891</v>
          </cell>
          <cell r="D2761">
            <v>737</v>
          </cell>
          <cell r="E2761">
            <v>594</v>
          </cell>
        </row>
        <row r="2762">
          <cell r="A2762">
            <v>845969</v>
          </cell>
          <cell r="B2762" t="str">
            <v>Milling machines for metals, not numerically controlled (excluding way-type unit head machines, ...</v>
          </cell>
          <cell r="C2762">
            <v>1825</v>
          </cell>
          <cell r="D2762">
            <v>937</v>
          </cell>
          <cell r="E2762">
            <v>594</v>
          </cell>
        </row>
        <row r="2763">
          <cell r="A2763">
            <v>91030</v>
          </cell>
          <cell r="B2763" t="str">
            <v>Turmeric "curcuma"</v>
          </cell>
          <cell r="C2763">
            <v>402</v>
          </cell>
          <cell r="D2763">
            <v>363</v>
          </cell>
          <cell r="E2763">
            <v>593</v>
          </cell>
        </row>
        <row r="2764">
          <cell r="A2764">
            <v>160521</v>
          </cell>
          <cell r="B2764" t="str">
            <v>Shrimps and prawns, prepared or preserved, not in airtight containers (excluding smoked)</v>
          </cell>
          <cell r="C2764">
            <v>9341</v>
          </cell>
          <cell r="D2764">
            <v>3297</v>
          </cell>
          <cell r="E2764">
            <v>592</v>
          </cell>
        </row>
        <row r="2765">
          <cell r="A2765">
            <v>750610</v>
          </cell>
          <cell r="B2765" t="str">
            <v>Plates, sheets, strip and foil, of non-alloy nickel (excluding expanded plates, sheets or strip)</v>
          </cell>
          <cell r="C2765">
            <v>302</v>
          </cell>
          <cell r="D2765">
            <v>1388</v>
          </cell>
          <cell r="E2765">
            <v>592</v>
          </cell>
        </row>
        <row r="2766">
          <cell r="A2766">
            <v>382410</v>
          </cell>
          <cell r="B2766" t="str">
            <v>Prepared binders for foundry moulds or cores</v>
          </cell>
          <cell r="C2766">
            <v>1580</v>
          </cell>
          <cell r="D2766">
            <v>871</v>
          </cell>
          <cell r="E2766">
            <v>592</v>
          </cell>
        </row>
        <row r="2767">
          <cell r="A2767">
            <v>90710</v>
          </cell>
          <cell r="B2767" t="str">
            <v>Cloves, whole fruit, cloves and stems, neither crushed nor ground</v>
          </cell>
          <cell r="C2767">
            <v>433</v>
          </cell>
          <cell r="D2767">
            <v>3204</v>
          </cell>
          <cell r="E2767">
            <v>591</v>
          </cell>
        </row>
        <row r="2768">
          <cell r="A2768">
            <v>845921</v>
          </cell>
          <cell r="B2768" t="str">
            <v>Drilling machines for working metal, numerically controlled (excluding way-type unit head machines)</v>
          </cell>
          <cell r="C2768">
            <v>1430</v>
          </cell>
          <cell r="D2768">
            <v>871</v>
          </cell>
          <cell r="E2768">
            <v>588</v>
          </cell>
        </row>
        <row r="2769">
          <cell r="A2769">
            <v>901820</v>
          </cell>
          <cell r="B2769" t="str">
            <v>Ultraviolet or infra-red ray apparatus used in medical, surgical, dental or veterinary sciences</v>
          </cell>
          <cell r="C2769">
            <v>840</v>
          </cell>
          <cell r="D2769">
            <v>129</v>
          </cell>
          <cell r="E2769">
            <v>588</v>
          </cell>
        </row>
        <row r="2770">
          <cell r="A2770">
            <v>950651</v>
          </cell>
          <cell r="B2770" t="str">
            <v>Tennis rackets, whether or not strung (excluding table-tennis bats)</v>
          </cell>
          <cell r="C2770">
            <v>1164</v>
          </cell>
          <cell r="D2770">
            <v>677</v>
          </cell>
          <cell r="E2770">
            <v>587</v>
          </cell>
        </row>
        <row r="2771">
          <cell r="A2771">
            <v>290542</v>
          </cell>
          <cell r="B2771" t="str">
            <v>Pentaerythritol</v>
          </cell>
          <cell r="C2771">
            <v>210</v>
          </cell>
          <cell r="D2771">
            <v>426</v>
          </cell>
          <cell r="E2771">
            <v>587</v>
          </cell>
        </row>
        <row r="2772">
          <cell r="A2772">
            <v>30333</v>
          </cell>
          <cell r="B2772" t="str">
            <v>Frozen sole "Solea spp."</v>
          </cell>
          <cell r="C2772">
            <v>73</v>
          </cell>
          <cell r="D2772">
            <v>92</v>
          </cell>
          <cell r="E2772">
            <v>586</v>
          </cell>
        </row>
        <row r="2773">
          <cell r="A2773">
            <v>442191</v>
          </cell>
          <cell r="B2773" t="str">
            <v>Articles of bamboo, n.e.s.</v>
          </cell>
          <cell r="C2773">
            <v>1943</v>
          </cell>
          <cell r="D2773">
            <v>963</v>
          </cell>
          <cell r="E2773">
            <v>586</v>
          </cell>
        </row>
        <row r="2774">
          <cell r="A2774">
            <v>853939</v>
          </cell>
          <cell r="B2774" t="str">
            <v>Discharge lamps (excluding flourescent, hot cathode lamps, mercury or sodium vapour lamps, ...</v>
          </cell>
          <cell r="C2774">
            <v>809</v>
          </cell>
          <cell r="D2774">
            <v>551</v>
          </cell>
          <cell r="E2774">
            <v>585</v>
          </cell>
        </row>
        <row r="2775">
          <cell r="A2775">
            <v>846592</v>
          </cell>
          <cell r="B2775" t="str">
            <v>Planing, milling or moulding -by cutting- machines, for working wood, cork, bone, hard rubber, ...</v>
          </cell>
          <cell r="C2775">
            <v>468</v>
          </cell>
          <cell r="D2775">
            <v>230</v>
          </cell>
          <cell r="E2775">
            <v>585</v>
          </cell>
        </row>
        <row r="2776">
          <cell r="A2776">
            <v>852862</v>
          </cell>
          <cell r="B2776" t="str">
            <v>Projectors capable of directly connecting to and designed for use with an automatic data processing ...</v>
          </cell>
          <cell r="C2776">
            <v>3809</v>
          </cell>
          <cell r="D2776">
            <v>3222</v>
          </cell>
          <cell r="E2776">
            <v>584</v>
          </cell>
        </row>
        <row r="2777">
          <cell r="A2777">
            <v>621149</v>
          </cell>
          <cell r="B2777" t="str">
            <v>Womens or girls tracksuits and other garments, n.e.s. of textile materials (excluding of ...</v>
          </cell>
          <cell r="C2777">
            <v>1008</v>
          </cell>
          <cell r="D2777">
            <v>536</v>
          </cell>
          <cell r="E2777">
            <v>584</v>
          </cell>
        </row>
        <row r="2778">
          <cell r="A2778">
            <v>732310</v>
          </cell>
          <cell r="B2778" t="str">
            <v>Iron or steel wool; pot scourers and scouring or polishing pads, gloves and the like, of iron ...</v>
          </cell>
          <cell r="C2778">
            <v>964</v>
          </cell>
          <cell r="D2778">
            <v>899</v>
          </cell>
          <cell r="E2778">
            <v>584</v>
          </cell>
        </row>
        <row r="2779">
          <cell r="A2779">
            <v>811090</v>
          </cell>
          <cell r="B2779" t="str">
            <v>Articles of antimony, n.e.s.</v>
          </cell>
          <cell r="C2779">
            <v>911</v>
          </cell>
          <cell r="D2779">
            <v>438</v>
          </cell>
          <cell r="E2779">
            <v>578</v>
          </cell>
        </row>
        <row r="2780">
          <cell r="A2780">
            <v>540781</v>
          </cell>
          <cell r="B2780" t="str">
            <v>Woven fabrics of yarn containing predominantly, but &lt; 85% synthetic filament by weight, incl. ...</v>
          </cell>
          <cell r="C2780">
            <v>1178</v>
          </cell>
          <cell r="D2780">
            <v>420</v>
          </cell>
          <cell r="E2780">
            <v>577</v>
          </cell>
        </row>
        <row r="2781">
          <cell r="A2781">
            <v>320414</v>
          </cell>
          <cell r="B2781" t="str">
            <v>Direct synthetic organic dyes; preparations based on direct synthetic organic dyes of a kind ...</v>
          </cell>
          <cell r="C2781">
            <v>23</v>
          </cell>
          <cell r="D2781">
            <v>267</v>
          </cell>
          <cell r="E2781">
            <v>577</v>
          </cell>
        </row>
        <row r="2782">
          <cell r="A2782">
            <v>430110</v>
          </cell>
          <cell r="B2782" t="str">
            <v>Raw furskins of mink, whole, with or without heads, tails or paws</v>
          </cell>
          <cell r="C2782">
            <v>0</v>
          </cell>
          <cell r="D2782">
            <v>0</v>
          </cell>
          <cell r="E2782">
            <v>576</v>
          </cell>
        </row>
        <row r="2783">
          <cell r="A2783">
            <v>843241</v>
          </cell>
          <cell r="B2783" t="str">
            <v>Manure spreaders (excl. sprayers)</v>
          </cell>
          <cell r="C2783">
            <v>343</v>
          </cell>
          <cell r="D2783">
            <v>775</v>
          </cell>
          <cell r="E2783">
            <v>574</v>
          </cell>
        </row>
        <row r="2784">
          <cell r="A2784">
            <v>420219</v>
          </cell>
          <cell r="B2784" t="str">
            <v>Trunks, suitcases, vanity cases, executive-cases, briefcases, school satchels and similar containers ...</v>
          </cell>
          <cell r="C2784">
            <v>815</v>
          </cell>
          <cell r="D2784">
            <v>1191</v>
          </cell>
          <cell r="E2784">
            <v>573</v>
          </cell>
        </row>
        <row r="2785">
          <cell r="A2785">
            <v>870821</v>
          </cell>
          <cell r="B2785" t="str">
            <v>Safety seat belts for motor vehicles</v>
          </cell>
          <cell r="C2785">
            <v>423</v>
          </cell>
          <cell r="D2785">
            <v>460</v>
          </cell>
          <cell r="E2785">
            <v>572</v>
          </cell>
        </row>
        <row r="2786">
          <cell r="A2786">
            <v>30279</v>
          </cell>
          <cell r="B2786" t="str">
            <v>Fresh or chilled, Nile perch "Lates niloticus" and snakeheads "Channa spp."</v>
          </cell>
          <cell r="C2786">
            <v>1607</v>
          </cell>
          <cell r="D2786">
            <v>1430</v>
          </cell>
          <cell r="E2786">
            <v>571</v>
          </cell>
        </row>
        <row r="2787">
          <cell r="A2787">
            <v>848630</v>
          </cell>
          <cell r="B2787" t="str">
            <v>Machines and apparatus for the manufacture of flat panel displays</v>
          </cell>
          <cell r="C2787">
            <v>11</v>
          </cell>
          <cell r="D2787">
            <v>678</v>
          </cell>
          <cell r="E2787">
            <v>571</v>
          </cell>
        </row>
        <row r="2788">
          <cell r="A2788">
            <v>840729</v>
          </cell>
          <cell r="B2788" t="str">
            <v>Spark-ignition reciprocating or rotary engines, for marine propulsion (excluding outboard motors)</v>
          </cell>
          <cell r="C2788">
            <v>942</v>
          </cell>
          <cell r="D2788">
            <v>550</v>
          </cell>
          <cell r="E2788">
            <v>570</v>
          </cell>
        </row>
        <row r="2789">
          <cell r="A2789">
            <v>293379</v>
          </cell>
          <cell r="B2789" t="str">
            <v>Lactams (excluding 6-hexanelactam "epsilon-caprolactam", clobazam "INN", methyprylon "INN", ...</v>
          </cell>
          <cell r="C2789">
            <v>436</v>
          </cell>
          <cell r="D2789">
            <v>98</v>
          </cell>
          <cell r="E2789">
            <v>567</v>
          </cell>
        </row>
        <row r="2790">
          <cell r="A2790">
            <v>30369</v>
          </cell>
          <cell r="B2790" t="str">
            <v>Frozen fish of the families Bregmacerotidae, Euclichthyidae, Gadidae, Macrouridae, Melanonidae, ...</v>
          </cell>
          <cell r="C2790">
            <v>612</v>
          </cell>
          <cell r="D2790">
            <v>419</v>
          </cell>
          <cell r="E2790">
            <v>567</v>
          </cell>
        </row>
        <row r="2791">
          <cell r="A2791">
            <v>620213</v>
          </cell>
          <cell r="B2791" t="str">
            <v>Womens or girls overcoats, raincoats, car coats, capes, cloaks and similar articles, of man-made ...</v>
          </cell>
          <cell r="C2791">
            <v>1986</v>
          </cell>
          <cell r="D2791">
            <v>2786</v>
          </cell>
          <cell r="E2791">
            <v>567</v>
          </cell>
        </row>
        <row r="2792">
          <cell r="A2792">
            <v>820220</v>
          </cell>
          <cell r="B2792" t="str">
            <v>Bandsaw blades of base metal</v>
          </cell>
          <cell r="C2792">
            <v>613</v>
          </cell>
          <cell r="D2792">
            <v>597</v>
          </cell>
          <cell r="E2792">
            <v>567</v>
          </cell>
        </row>
        <row r="2793">
          <cell r="A2793">
            <v>820110</v>
          </cell>
          <cell r="B2793" t="str">
            <v>Spades and shovels, with working parts of base metal</v>
          </cell>
          <cell r="C2793">
            <v>533</v>
          </cell>
          <cell r="D2793">
            <v>800</v>
          </cell>
          <cell r="E2793">
            <v>566</v>
          </cell>
        </row>
        <row r="2794">
          <cell r="A2794">
            <v>871140</v>
          </cell>
          <cell r="B2794" t="str">
            <v>Motorcycles, incl. mopeds, with reciprocating internal combustion piston engine of a cylinder ...</v>
          </cell>
          <cell r="C2794">
            <v>62</v>
          </cell>
          <cell r="D2794">
            <v>35</v>
          </cell>
          <cell r="E2794">
            <v>566</v>
          </cell>
        </row>
        <row r="2795">
          <cell r="A2795">
            <v>30791</v>
          </cell>
          <cell r="B2795" t="str">
            <v>Live, fresh or chilled molluscs, fit for human consumption, even in shell (excluding oysters, ...</v>
          </cell>
          <cell r="C2795">
            <v>18</v>
          </cell>
          <cell r="D2795">
            <v>5</v>
          </cell>
          <cell r="E2795">
            <v>563</v>
          </cell>
        </row>
        <row r="2796">
          <cell r="A2796">
            <v>847689</v>
          </cell>
          <cell r="B2796" t="str">
            <v>Automatic goods-vending machines, without heating or refrigerating devices; money changing ...</v>
          </cell>
          <cell r="C2796">
            <v>376</v>
          </cell>
          <cell r="D2796">
            <v>100</v>
          </cell>
          <cell r="E2796">
            <v>563</v>
          </cell>
        </row>
        <row r="2797">
          <cell r="A2797">
            <v>852321</v>
          </cell>
          <cell r="B2797" t="str">
            <v>Cards incorporating a magnetic stripe for the recording of sound or of other phenomena</v>
          </cell>
          <cell r="C2797">
            <v>1537</v>
          </cell>
          <cell r="D2797">
            <v>2491</v>
          </cell>
          <cell r="E2797">
            <v>562</v>
          </cell>
        </row>
        <row r="2798">
          <cell r="A2798">
            <v>481310</v>
          </cell>
          <cell r="B2798" t="str">
            <v>Cigarette paper in the form of booklets or tubes</v>
          </cell>
          <cell r="C2798">
            <v>356</v>
          </cell>
          <cell r="D2798">
            <v>767</v>
          </cell>
          <cell r="E2798">
            <v>561</v>
          </cell>
        </row>
        <row r="2799">
          <cell r="A2799">
            <v>292390</v>
          </cell>
          <cell r="B2799" t="str">
            <v>Quaternary ammonium salts and hydroxides (excluding choline and its salts)</v>
          </cell>
          <cell r="C2799">
            <v>974</v>
          </cell>
          <cell r="D2799">
            <v>406</v>
          </cell>
          <cell r="E2799">
            <v>560</v>
          </cell>
        </row>
        <row r="2800">
          <cell r="A2800">
            <v>846330</v>
          </cell>
          <cell r="B2800" t="str">
            <v>Machine tools for working metal wire, without removing material (excluding wire bending machines ...</v>
          </cell>
          <cell r="C2800">
            <v>1871</v>
          </cell>
          <cell r="D2800">
            <v>444</v>
          </cell>
          <cell r="E2800">
            <v>560</v>
          </cell>
        </row>
        <row r="2801">
          <cell r="A2801">
            <v>160552</v>
          </cell>
          <cell r="B2801" t="str">
            <v>Scallops, incl. queen scallops, prepared or preserved (excluding smoked)</v>
          </cell>
          <cell r="C2801">
            <v>647</v>
          </cell>
          <cell r="D2801">
            <v>643</v>
          </cell>
          <cell r="E2801">
            <v>560</v>
          </cell>
        </row>
        <row r="2802">
          <cell r="A2802">
            <v>730520</v>
          </cell>
          <cell r="B2802" t="str">
            <v>Casing of a kind used in drilling for oil or gas, having circular cross-sections and an external ...</v>
          </cell>
          <cell r="C2802">
            <v>45</v>
          </cell>
          <cell r="D2802">
            <v>322</v>
          </cell>
          <cell r="E2802">
            <v>560</v>
          </cell>
        </row>
        <row r="2803">
          <cell r="A2803">
            <v>850640</v>
          </cell>
          <cell r="B2803" t="str">
            <v>Silver oxide cells and batteries (excluding spent)</v>
          </cell>
          <cell r="C2803">
            <v>2</v>
          </cell>
          <cell r="D2803">
            <v>0</v>
          </cell>
          <cell r="E2803">
            <v>558</v>
          </cell>
        </row>
        <row r="2804">
          <cell r="A2804">
            <v>481110</v>
          </cell>
          <cell r="B2804" t="str">
            <v>Tarred, bituminised or asphalted paper and paperboard, in rolls or in square or rectangular ...</v>
          </cell>
          <cell r="C2804">
            <v>885</v>
          </cell>
          <cell r="D2804">
            <v>722</v>
          </cell>
          <cell r="E2804">
            <v>556</v>
          </cell>
        </row>
        <row r="2805">
          <cell r="A2805">
            <v>722620</v>
          </cell>
          <cell r="B2805" t="str">
            <v>Flat-rolled products of high-speed steel, of a width of &lt;= 600 mm, hot-rolled or cold-rolled ...</v>
          </cell>
          <cell r="C2805">
            <v>943</v>
          </cell>
          <cell r="D2805">
            <v>718</v>
          </cell>
          <cell r="E2805">
            <v>555</v>
          </cell>
        </row>
        <row r="2806">
          <cell r="A2806">
            <v>520611</v>
          </cell>
          <cell r="B2806" t="str">
            <v>Single cotton yarn containing predominantly, but &lt; 85% cotton by weight, of uncombed fibres ...</v>
          </cell>
          <cell r="C2806">
            <v>723</v>
          </cell>
          <cell r="D2806">
            <v>641</v>
          </cell>
          <cell r="E2806">
            <v>551</v>
          </cell>
        </row>
        <row r="2807">
          <cell r="A2807">
            <v>280440</v>
          </cell>
          <cell r="B2807" t="str">
            <v>Oxygen</v>
          </cell>
          <cell r="C2807">
            <v>1440</v>
          </cell>
          <cell r="D2807">
            <v>1080</v>
          </cell>
          <cell r="E2807">
            <v>550</v>
          </cell>
        </row>
        <row r="2808">
          <cell r="A2808">
            <v>680410</v>
          </cell>
          <cell r="B2808" t="str">
            <v>Millstones and grindstones, without frameworks, for milling, grinding or pulping</v>
          </cell>
          <cell r="C2808">
            <v>551</v>
          </cell>
          <cell r="D2808">
            <v>360</v>
          </cell>
          <cell r="E2808">
            <v>550</v>
          </cell>
        </row>
        <row r="2809">
          <cell r="A2809">
            <v>271312</v>
          </cell>
          <cell r="B2809" t="str">
            <v>Petroleum coke, calcined</v>
          </cell>
          <cell r="C2809">
            <v>601</v>
          </cell>
          <cell r="D2809">
            <v>124</v>
          </cell>
          <cell r="E2809">
            <v>550</v>
          </cell>
        </row>
        <row r="2810">
          <cell r="A2810">
            <v>310530</v>
          </cell>
          <cell r="B2810" t="str">
            <v>Diammonium hydrogenorthophosphate "diammonium phosphate" (excluding that in tablets or similar ...</v>
          </cell>
          <cell r="C2810">
            <v>23</v>
          </cell>
          <cell r="D2810">
            <v>730</v>
          </cell>
          <cell r="E2810">
            <v>549</v>
          </cell>
        </row>
        <row r="2811">
          <cell r="A2811">
            <v>292249</v>
          </cell>
          <cell r="B2811" t="str">
            <v>Amino-acids and their esters; salts thereof (excluding those with &gt; one kind of oxygen function, ...</v>
          </cell>
          <cell r="C2811">
            <v>1099</v>
          </cell>
          <cell r="D2811">
            <v>945</v>
          </cell>
          <cell r="E2811">
            <v>549</v>
          </cell>
        </row>
        <row r="2812">
          <cell r="A2812">
            <v>640420</v>
          </cell>
          <cell r="B2812" t="str">
            <v>Footwear with outer soles of leather or composition leather and uppers of textile materials ...</v>
          </cell>
          <cell r="C2812">
            <v>681</v>
          </cell>
          <cell r="D2812">
            <v>618</v>
          </cell>
          <cell r="E2812">
            <v>549</v>
          </cell>
        </row>
        <row r="2813">
          <cell r="A2813">
            <v>845910</v>
          </cell>
          <cell r="B2813" t="str">
            <v>Way-type unit head machines for drilling, boring, milling, threading or tapping metal</v>
          </cell>
          <cell r="C2813">
            <v>228</v>
          </cell>
          <cell r="D2813">
            <v>520</v>
          </cell>
          <cell r="E2813">
            <v>546</v>
          </cell>
        </row>
        <row r="2814">
          <cell r="A2814">
            <v>811299</v>
          </cell>
          <cell r="B2814" t="str">
            <v>Articles of hafnium "celtium", niobium "columbium", rhenium, gallium, indium, vanadium and ...</v>
          </cell>
          <cell r="C2814">
            <v>576</v>
          </cell>
          <cell r="D2814">
            <v>231</v>
          </cell>
          <cell r="E2814">
            <v>546</v>
          </cell>
        </row>
        <row r="2815">
          <cell r="A2815">
            <v>820740</v>
          </cell>
          <cell r="B2815" t="str">
            <v>Tools for tapping or threading, interchangeable</v>
          </cell>
          <cell r="C2815">
            <v>216</v>
          </cell>
          <cell r="D2815">
            <v>336</v>
          </cell>
          <cell r="E2815">
            <v>542</v>
          </cell>
        </row>
        <row r="2816">
          <cell r="A2816">
            <v>290719</v>
          </cell>
          <cell r="B2816" t="str">
            <v>Monophenols (excluding phenol "hydroxybenzene" and its salts, cresols and their salts, octylphenol, ...</v>
          </cell>
          <cell r="C2816">
            <v>102</v>
          </cell>
          <cell r="D2816">
            <v>367</v>
          </cell>
          <cell r="E2816">
            <v>542</v>
          </cell>
        </row>
        <row r="2817">
          <cell r="A2817">
            <v>293790</v>
          </cell>
          <cell r="B2817" t="str">
            <v>Hormones, natural or reproduced by synthesis; derivatives and structural analogues thereof, ...</v>
          </cell>
          <cell r="C2817">
            <v>180</v>
          </cell>
          <cell r="D2817">
            <v>58</v>
          </cell>
          <cell r="E2817">
            <v>539</v>
          </cell>
        </row>
        <row r="2818">
          <cell r="A2818">
            <v>710490</v>
          </cell>
          <cell r="B2818" t="str">
            <v>Precious and semi-precious stones, synthetic or reconstructed, worked, whether or not graded ...</v>
          </cell>
          <cell r="C2818">
            <v>502</v>
          </cell>
          <cell r="D2818">
            <v>416</v>
          </cell>
          <cell r="E2818">
            <v>539</v>
          </cell>
        </row>
        <row r="2819">
          <cell r="A2819">
            <v>845929</v>
          </cell>
          <cell r="B2819" t="str">
            <v>Drilling machines for working metal, not numerically controlled (excluding way-type unit head ...</v>
          </cell>
          <cell r="C2819">
            <v>852</v>
          </cell>
          <cell r="D2819">
            <v>1110</v>
          </cell>
          <cell r="E2819">
            <v>538</v>
          </cell>
        </row>
        <row r="2820">
          <cell r="A2820">
            <v>830170</v>
          </cell>
          <cell r="B2820" t="str">
            <v>Keys presented separately for padlocks, locks, clasps and frames with clasps incorporating ...</v>
          </cell>
          <cell r="C2820">
            <v>381</v>
          </cell>
          <cell r="D2820">
            <v>304</v>
          </cell>
          <cell r="E2820">
            <v>537</v>
          </cell>
        </row>
        <row r="2821">
          <cell r="A2821">
            <v>30344</v>
          </cell>
          <cell r="B2821" t="str">
            <v>Frozen bigeye tunas "Thunnus obesus"</v>
          </cell>
          <cell r="C2821">
            <v>289</v>
          </cell>
          <cell r="D2821">
            <v>647</v>
          </cell>
          <cell r="E2821">
            <v>537</v>
          </cell>
        </row>
        <row r="2822">
          <cell r="A2822">
            <v>720854</v>
          </cell>
          <cell r="B2822" t="str">
            <v>Flat-rolled products of iron or non-alloy steel, of a width of &gt;= 600 mm, not in coils, simply ...</v>
          </cell>
          <cell r="C2822">
            <v>835</v>
          </cell>
          <cell r="D2822">
            <v>658</v>
          </cell>
          <cell r="E2822">
            <v>537</v>
          </cell>
        </row>
        <row r="2823">
          <cell r="A2823">
            <v>620412</v>
          </cell>
          <cell r="B2823" t="str">
            <v>Womens or girls suits of cotton (excluding knitted or crocheted, ski overalls and swimwear)</v>
          </cell>
          <cell r="C2823">
            <v>51</v>
          </cell>
          <cell r="D2823">
            <v>42</v>
          </cell>
          <cell r="E2823">
            <v>534</v>
          </cell>
        </row>
        <row r="2824">
          <cell r="A2824">
            <v>490290</v>
          </cell>
          <cell r="B2824" t="str">
            <v>Newspapers, journals and periodicals, whether or not illustrated or containing advertising ...</v>
          </cell>
          <cell r="C2824">
            <v>2117</v>
          </cell>
          <cell r="D2824">
            <v>316</v>
          </cell>
          <cell r="E2824">
            <v>533</v>
          </cell>
        </row>
        <row r="2825">
          <cell r="A2825">
            <v>843991</v>
          </cell>
          <cell r="B2825" t="str">
            <v>Parts of machinery for making pulp of fibrous cellulosic material, n.e.s.</v>
          </cell>
          <cell r="C2825">
            <v>447</v>
          </cell>
          <cell r="D2825">
            <v>596</v>
          </cell>
          <cell r="E2825">
            <v>532</v>
          </cell>
        </row>
        <row r="2826">
          <cell r="A2826">
            <v>200710</v>
          </cell>
          <cell r="B2826" t="str">
            <v>Homogenised preparations of jams, jellies, marmalades, fruit or nut purées and nut pastes, ...</v>
          </cell>
          <cell r="C2826">
            <v>274</v>
          </cell>
          <cell r="D2826">
            <v>360</v>
          </cell>
          <cell r="E2826">
            <v>532</v>
          </cell>
        </row>
        <row r="2827">
          <cell r="A2827">
            <v>844130</v>
          </cell>
          <cell r="B2827" t="str">
            <v>Machines for making cartons, boxes, cases, tubes, drums or similar containers (other than by ...</v>
          </cell>
          <cell r="C2827">
            <v>2106</v>
          </cell>
          <cell r="D2827">
            <v>2958</v>
          </cell>
          <cell r="E2827">
            <v>528</v>
          </cell>
        </row>
        <row r="2828">
          <cell r="A2828">
            <v>610811</v>
          </cell>
          <cell r="B2828" t="str">
            <v>Womens or girls slips and petticoats of man-made fibres, knitted or crocheted (excluding ...</v>
          </cell>
          <cell r="C2828">
            <v>1301</v>
          </cell>
          <cell r="D2828">
            <v>336</v>
          </cell>
          <cell r="E2828">
            <v>528</v>
          </cell>
        </row>
        <row r="2829">
          <cell r="A2829">
            <v>610419</v>
          </cell>
          <cell r="B2829" t="str">
            <v>Womens or girls suits of textile materials, knitted or crocheted (excluding of synthetic ...</v>
          </cell>
          <cell r="C2829">
            <v>121</v>
          </cell>
          <cell r="D2829">
            <v>187</v>
          </cell>
          <cell r="E2829">
            <v>528</v>
          </cell>
        </row>
        <row r="2830">
          <cell r="A2830">
            <v>846510</v>
          </cell>
          <cell r="B2830" t="str">
            <v>Machines for working wood, cork, bone, hard rubber, hard plastics or similar hard materials, ...</v>
          </cell>
          <cell r="C2830">
            <v>108</v>
          </cell>
          <cell r="D2830">
            <v>650</v>
          </cell>
          <cell r="E2830">
            <v>527</v>
          </cell>
        </row>
        <row r="2831">
          <cell r="A2831">
            <v>370710</v>
          </cell>
          <cell r="B2831" t="str">
            <v>Sensitising emulsions "for photographic uses"</v>
          </cell>
          <cell r="C2831">
            <v>789</v>
          </cell>
          <cell r="D2831">
            <v>1086</v>
          </cell>
          <cell r="E2831">
            <v>527</v>
          </cell>
        </row>
        <row r="2832">
          <cell r="A2832">
            <v>30384</v>
          </cell>
          <cell r="B2832" t="str">
            <v>Frozen sea bass "Dicentrarchus spp."</v>
          </cell>
          <cell r="C2832">
            <v>911</v>
          </cell>
          <cell r="D2832">
            <v>288</v>
          </cell>
          <cell r="E2832">
            <v>525</v>
          </cell>
        </row>
        <row r="2833">
          <cell r="A2833">
            <v>580631</v>
          </cell>
          <cell r="B2833" t="str">
            <v>Narrow woven fabrics of cotton, with a width of &lt;= 30 cm, n.e.s.</v>
          </cell>
          <cell r="C2833">
            <v>351</v>
          </cell>
          <cell r="D2833">
            <v>398</v>
          </cell>
          <cell r="E2833">
            <v>524</v>
          </cell>
        </row>
        <row r="2834">
          <cell r="A2834">
            <v>600537</v>
          </cell>
          <cell r="B2834" t="str">
            <v>Dyed warp knit fabrics of synthetic fibres "incl. those made on galloon knitting machines", ...</v>
          </cell>
          <cell r="C2834">
            <v>624</v>
          </cell>
          <cell r="D2834">
            <v>262</v>
          </cell>
          <cell r="E2834">
            <v>522</v>
          </cell>
        </row>
        <row r="2835">
          <cell r="A2835">
            <v>610899</v>
          </cell>
          <cell r="B2835" t="str">
            <v>Womens or girls négligés, bathrobes, dressing gowns, housejackets and similar articles of ...</v>
          </cell>
          <cell r="C2835">
            <v>680</v>
          </cell>
          <cell r="D2835">
            <v>216</v>
          </cell>
          <cell r="E2835">
            <v>520</v>
          </cell>
        </row>
        <row r="2836">
          <cell r="A2836">
            <v>821210</v>
          </cell>
          <cell r="B2836" t="str">
            <v>Non-electric razors of base metal</v>
          </cell>
          <cell r="C2836">
            <v>46999</v>
          </cell>
          <cell r="D2836">
            <v>586</v>
          </cell>
          <cell r="E2836">
            <v>520</v>
          </cell>
        </row>
        <row r="2837">
          <cell r="A2837">
            <v>310559</v>
          </cell>
          <cell r="B2837" t="str">
            <v>Mineral or chemical fertilisers containing the two fertilising elements nitrogen (excluding ...</v>
          </cell>
          <cell r="C2837">
            <v>354</v>
          </cell>
          <cell r="D2837">
            <v>180</v>
          </cell>
          <cell r="E2837">
            <v>520</v>
          </cell>
        </row>
        <row r="2838">
          <cell r="A2838">
            <v>621020</v>
          </cell>
          <cell r="B2838" t="str">
            <v>Garments of the type described in subheading 6201,11 to 6201,19, rubberised or impregnated, ...</v>
          </cell>
          <cell r="C2838">
            <v>2828</v>
          </cell>
          <cell r="D2838">
            <v>412</v>
          </cell>
          <cell r="E2838">
            <v>519</v>
          </cell>
        </row>
        <row r="2839">
          <cell r="A2839">
            <v>291010</v>
          </cell>
          <cell r="B2839" t="str">
            <v>Oxirane "ethylene oxide"</v>
          </cell>
          <cell r="C2839">
            <v>465</v>
          </cell>
          <cell r="D2839">
            <v>288</v>
          </cell>
          <cell r="E2839">
            <v>519</v>
          </cell>
        </row>
        <row r="2840">
          <cell r="A2840">
            <v>480411</v>
          </cell>
          <cell r="B2840" t="str">
            <v>Unbleached kraftliner, uncoated, in rolls of a width &gt; 36 cm</v>
          </cell>
          <cell r="C2840">
            <v>374</v>
          </cell>
          <cell r="D2840">
            <v>875</v>
          </cell>
          <cell r="E2840">
            <v>519</v>
          </cell>
        </row>
        <row r="2841">
          <cell r="A2841">
            <v>580300</v>
          </cell>
          <cell r="B2841" t="str">
            <v>Gauze (excluding narrow woven fabrics of heading 5806)</v>
          </cell>
          <cell r="C2841">
            <v>1</v>
          </cell>
          <cell r="D2841">
            <v>10</v>
          </cell>
          <cell r="E2841">
            <v>514</v>
          </cell>
        </row>
        <row r="2842">
          <cell r="A2842">
            <v>401190</v>
          </cell>
          <cell r="B2842" t="str">
            <v>New pneumatic tyres, of rubber (excl. of a kind used on agricultural, forestry, construction, ...</v>
          </cell>
          <cell r="C2842">
            <v>479</v>
          </cell>
          <cell r="D2842">
            <v>1261</v>
          </cell>
          <cell r="E2842">
            <v>511</v>
          </cell>
        </row>
        <row r="2843">
          <cell r="A2843">
            <v>190220</v>
          </cell>
          <cell r="B2843" t="str">
            <v>Pasta, stuffed with meat or other substances, whether or not cooked or otherwise prepared</v>
          </cell>
          <cell r="C2843">
            <v>172</v>
          </cell>
          <cell r="D2843">
            <v>467</v>
          </cell>
          <cell r="E2843">
            <v>510</v>
          </cell>
        </row>
        <row r="2844">
          <cell r="A2844">
            <v>560129</v>
          </cell>
          <cell r="B2844" t="str">
            <v>Wadding of textile materials and articles thereof (excluding of cotton or man-made fibres; ...</v>
          </cell>
          <cell r="C2844">
            <v>1050</v>
          </cell>
          <cell r="D2844">
            <v>701</v>
          </cell>
          <cell r="E2844">
            <v>510</v>
          </cell>
        </row>
        <row r="2845">
          <cell r="A2845">
            <v>321310</v>
          </cell>
          <cell r="B2845" t="str">
            <v>Sets of artists, students or signboard painters colours, modifying tints, amusement colours ...</v>
          </cell>
          <cell r="C2845">
            <v>648</v>
          </cell>
          <cell r="D2845">
            <v>648</v>
          </cell>
          <cell r="E2845">
            <v>510</v>
          </cell>
        </row>
        <row r="2846">
          <cell r="A2846">
            <v>731813</v>
          </cell>
          <cell r="B2846" t="str">
            <v>Screw hooks and screw rings, of iron or steel</v>
          </cell>
          <cell r="C2846">
            <v>1311</v>
          </cell>
          <cell r="D2846">
            <v>714</v>
          </cell>
          <cell r="E2846">
            <v>507</v>
          </cell>
        </row>
        <row r="2847">
          <cell r="A2847">
            <v>845020</v>
          </cell>
          <cell r="B2847" t="str">
            <v>Laundry-type washing machines, of a dry linen capacity &gt; 10 kg</v>
          </cell>
          <cell r="C2847">
            <v>854</v>
          </cell>
          <cell r="D2847">
            <v>1874</v>
          </cell>
          <cell r="E2847">
            <v>506</v>
          </cell>
        </row>
        <row r="2848">
          <cell r="A2848">
            <v>880400</v>
          </cell>
          <cell r="B2848" t="str">
            <v>Parachutes, incl. dirigible parachutes and paragliders, and rotochutes; parts thereof and accessories ...</v>
          </cell>
          <cell r="C2848">
            <v>51</v>
          </cell>
          <cell r="D2848">
            <v>142</v>
          </cell>
          <cell r="E2848">
            <v>506</v>
          </cell>
        </row>
        <row r="2849">
          <cell r="A2849">
            <v>40790</v>
          </cell>
          <cell r="B2849" t="str">
            <v>Birds eggs, in shell, preserved or cooked</v>
          </cell>
          <cell r="C2849">
            <v>821</v>
          </cell>
          <cell r="D2849">
            <v>1506</v>
          </cell>
          <cell r="E2849">
            <v>505</v>
          </cell>
        </row>
        <row r="2850">
          <cell r="A2850">
            <v>680710</v>
          </cell>
          <cell r="B2850" t="str">
            <v>Articles of asphalt or of similar materials, e.g. petroleum bitumen or coal tar pitch, in rolls</v>
          </cell>
          <cell r="C2850">
            <v>3453</v>
          </cell>
          <cell r="D2850">
            <v>287</v>
          </cell>
          <cell r="E2850">
            <v>503</v>
          </cell>
        </row>
        <row r="2851">
          <cell r="A2851">
            <v>580810</v>
          </cell>
          <cell r="B2851" t="str">
            <v>Braids in the piece</v>
          </cell>
          <cell r="C2851">
            <v>74</v>
          </cell>
          <cell r="D2851">
            <v>514</v>
          </cell>
          <cell r="E2851">
            <v>502</v>
          </cell>
        </row>
        <row r="2852">
          <cell r="A2852">
            <v>820760</v>
          </cell>
          <cell r="B2852" t="str">
            <v>Interchangeable tools for boring or broaching</v>
          </cell>
          <cell r="C2852">
            <v>395</v>
          </cell>
          <cell r="D2852">
            <v>373</v>
          </cell>
          <cell r="E2852">
            <v>502</v>
          </cell>
        </row>
        <row r="2853">
          <cell r="A2853">
            <v>540110</v>
          </cell>
          <cell r="B2853" t="str">
            <v>Sewing thread of synthetic filaments, whether or not put up for retail sale</v>
          </cell>
          <cell r="C2853">
            <v>788</v>
          </cell>
          <cell r="D2853">
            <v>1037</v>
          </cell>
          <cell r="E2853">
            <v>501</v>
          </cell>
        </row>
        <row r="2854">
          <cell r="A2854">
            <v>320730</v>
          </cell>
          <cell r="B2854" t="str">
            <v>Liquid lustres and similar preparations of the kind used in the ceramic, enamelling or glass ...</v>
          </cell>
          <cell r="C2854">
            <v>257</v>
          </cell>
          <cell r="D2854">
            <v>471</v>
          </cell>
          <cell r="E2854">
            <v>498</v>
          </cell>
        </row>
        <row r="2855">
          <cell r="A2855">
            <v>310229</v>
          </cell>
          <cell r="B2855" t="str">
            <v>Double salts and mixtures of ammonium sulphate and ammonium nitrate (excluding goods of this ...</v>
          </cell>
          <cell r="C2855">
            <v>583</v>
          </cell>
          <cell r="D2855">
            <v>493</v>
          </cell>
          <cell r="E2855">
            <v>498</v>
          </cell>
        </row>
        <row r="2856">
          <cell r="A2856">
            <v>841919</v>
          </cell>
          <cell r="B2856" t="str">
            <v>Instantaneous or storage water heaters, non-electric (excluding instantaneous gas water heaters ...</v>
          </cell>
          <cell r="C2856">
            <v>246</v>
          </cell>
          <cell r="D2856">
            <v>2199</v>
          </cell>
          <cell r="E2856">
            <v>497</v>
          </cell>
        </row>
        <row r="2857">
          <cell r="A2857">
            <v>120710</v>
          </cell>
          <cell r="B2857" t="str">
            <v>Palm nuts and kernels</v>
          </cell>
          <cell r="C2857">
            <v>953</v>
          </cell>
          <cell r="D2857">
            <v>1027</v>
          </cell>
          <cell r="E2857">
            <v>497</v>
          </cell>
        </row>
        <row r="2858">
          <cell r="A2858">
            <v>160556</v>
          </cell>
          <cell r="B2858" t="str">
            <v>Clams, cockles and arkshells, prepared or preserved (excluding smoked)</v>
          </cell>
          <cell r="C2858">
            <v>365</v>
          </cell>
          <cell r="D2858">
            <v>246</v>
          </cell>
          <cell r="E2858">
            <v>496</v>
          </cell>
        </row>
        <row r="2859">
          <cell r="A2859">
            <v>731414</v>
          </cell>
          <cell r="B2859" t="str">
            <v>Woven cloth, incl. endless bands, of stainless steel wire (excluding woven products of metal ...</v>
          </cell>
          <cell r="C2859">
            <v>219</v>
          </cell>
          <cell r="D2859">
            <v>625</v>
          </cell>
          <cell r="E2859">
            <v>496</v>
          </cell>
        </row>
        <row r="2860">
          <cell r="A2860">
            <v>870110</v>
          </cell>
          <cell r="B2860" t="str">
            <v>Pedestrian-controlled agricultural tractors and similar tractors for industry (excluding tractor ...</v>
          </cell>
          <cell r="C2860">
            <v>649</v>
          </cell>
          <cell r="D2860">
            <v>796</v>
          </cell>
          <cell r="E2860">
            <v>495</v>
          </cell>
        </row>
        <row r="2861">
          <cell r="A2861">
            <v>283330</v>
          </cell>
          <cell r="B2861" t="str">
            <v>Alums</v>
          </cell>
          <cell r="C2861">
            <v>328</v>
          </cell>
          <cell r="D2861">
            <v>830</v>
          </cell>
          <cell r="E2861">
            <v>495</v>
          </cell>
        </row>
        <row r="2862">
          <cell r="A2862">
            <v>580639</v>
          </cell>
          <cell r="B2862" t="str">
            <v>Narrow woven fabrics of textile materials other than cotton or man-made fibres, with a width ...</v>
          </cell>
          <cell r="C2862">
            <v>207</v>
          </cell>
          <cell r="D2862">
            <v>147</v>
          </cell>
          <cell r="E2862">
            <v>494</v>
          </cell>
        </row>
        <row r="2863">
          <cell r="A2863">
            <v>120999</v>
          </cell>
          <cell r="B2863" t="str">
            <v>Seeds, fruits and spores, for sowing (excluding leguminous vegetables and sweetcorn, coffee, ...</v>
          </cell>
          <cell r="C2863">
            <v>400</v>
          </cell>
          <cell r="D2863">
            <v>922</v>
          </cell>
          <cell r="E2863">
            <v>492</v>
          </cell>
        </row>
        <row r="2864">
          <cell r="A2864">
            <v>293719</v>
          </cell>
          <cell r="B2864" t="str">
            <v>Polypeptide hormones, protein hormones and glycoprotein hormones, their derivatives and structural ...</v>
          </cell>
          <cell r="C2864">
            <v>25</v>
          </cell>
          <cell r="D2864">
            <v>3</v>
          </cell>
          <cell r="E2864">
            <v>492</v>
          </cell>
        </row>
        <row r="2865">
          <cell r="A2865">
            <v>851120</v>
          </cell>
          <cell r="B2865" t="str">
            <v>Ignition magnetos, magneto-dynamos and magnetic flywheels, for spark-ignition or compression-ignition ...</v>
          </cell>
          <cell r="C2865">
            <v>439</v>
          </cell>
          <cell r="D2865">
            <v>374</v>
          </cell>
          <cell r="E2865">
            <v>492</v>
          </cell>
        </row>
        <row r="2866">
          <cell r="A2866">
            <v>321390</v>
          </cell>
          <cell r="B2866" t="str">
            <v>Artists, students or signboard painters colours, modifying tints, amusement colours and ...</v>
          </cell>
          <cell r="C2866">
            <v>649</v>
          </cell>
          <cell r="D2866">
            <v>599</v>
          </cell>
          <cell r="E2866">
            <v>490</v>
          </cell>
        </row>
        <row r="2867">
          <cell r="A2867">
            <v>442010</v>
          </cell>
          <cell r="B2867" t="str">
            <v>Statuettes and other ornaments, of wood (excluding wood marquetry and inlaid wood)</v>
          </cell>
          <cell r="C2867">
            <v>586</v>
          </cell>
          <cell r="D2867">
            <v>427</v>
          </cell>
          <cell r="E2867">
            <v>489</v>
          </cell>
        </row>
        <row r="2868">
          <cell r="A2868">
            <v>130219</v>
          </cell>
          <cell r="B2868" t="str">
            <v>Vegetable saps and extracts (excluding liquorice, hops and opium)</v>
          </cell>
          <cell r="C2868">
            <v>3593</v>
          </cell>
          <cell r="D2868">
            <v>3094</v>
          </cell>
          <cell r="E2868">
            <v>486</v>
          </cell>
        </row>
        <row r="2869">
          <cell r="A2869">
            <v>701310</v>
          </cell>
          <cell r="B2869" t="str">
            <v>Glassware of glass ceramics, of a kind used for table, kitchen, toilet, office, indoor decoration ...</v>
          </cell>
          <cell r="C2869">
            <v>2635</v>
          </cell>
          <cell r="D2869">
            <v>1852</v>
          </cell>
          <cell r="E2869">
            <v>486</v>
          </cell>
        </row>
        <row r="2870">
          <cell r="A2870">
            <v>731512</v>
          </cell>
          <cell r="B2870" t="str">
            <v>Articulated link chain of iron or steel (excluding roller chain)</v>
          </cell>
          <cell r="C2870">
            <v>1690</v>
          </cell>
          <cell r="D2870">
            <v>712</v>
          </cell>
          <cell r="E2870">
            <v>485</v>
          </cell>
        </row>
        <row r="2871">
          <cell r="A2871">
            <v>611596</v>
          </cell>
          <cell r="B2871" t="str">
            <v>Full-length or knee-length stockings, socks and other hosiery, incl. footwear without applied ...</v>
          </cell>
          <cell r="C2871">
            <v>400</v>
          </cell>
          <cell r="D2871">
            <v>338</v>
          </cell>
          <cell r="E2871">
            <v>485</v>
          </cell>
        </row>
        <row r="2872">
          <cell r="A2872">
            <v>110220</v>
          </cell>
          <cell r="B2872" t="str">
            <v>Maize "corn" flour</v>
          </cell>
          <cell r="C2872">
            <v>612</v>
          </cell>
          <cell r="D2872">
            <v>396</v>
          </cell>
          <cell r="E2872">
            <v>485</v>
          </cell>
        </row>
        <row r="2873">
          <cell r="A2873">
            <v>252620</v>
          </cell>
          <cell r="B2873" t="str">
            <v>Natural steatite and talc, crushed or powdered</v>
          </cell>
          <cell r="C2873">
            <v>572</v>
          </cell>
          <cell r="D2873">
            <v>593</v>
          </cell>
          <cell r="E2873">
            <v>484</v>
          </cell>
        </row>
        <row r="2874">
          <cell r="A2874">
            <v>670210</v>
          </cell>
          <cell r="B2874" t="str">
            <v>Artificial flowers, foliage and fruit and parts thereof, and articles made of artificial flowers, ...</v>
          </cell>
          <cell r="C2874">
            <v>474</v>
          </cell>
          <cell r="D2874">
            <v>1120</v>
          </cell>
          <cell r="E2874">
            <v>484</v>
          </cell>
        </row>
        <row r="2875">
          <cell r="A2875">
            <v>291260</v>
          </cell>
          <cell r="B2875" t="str">
            <v>Paraformaldehyde</v>
          </cell>
          <cell r="C2875">
            <v>0</v>
          </cell>
          <cell r="D2875">
            <v>49</v>
          </cell>
          <cell r="E2875">
            <v>484</v>
          </cell>
        </row>
        <row r="2876">
          <cell r="A2876">
            <v>722219</v>
          </cell>
          <cell r="B2876" t="str">
            <v>Bars and rods of stainless steel, only hot-rolled, only hot-drawn or only extruded (excluding ...</v>
          </cell>
          <cell r="C2876">
            <v>8624</v>
          </cell>
          <cell r="D2876">
            <v>664</v>
          </cell>
          <cell r="E2876">
            <v>484</v>
          </cell>
        </row>
        <row r="2877">
          <cell r="A2877">
            <v>842091</v>
          </cell>
          <cell r="B2877" t="str">
            <v>Cylinders for calendering or other rolling machines (other than for metals or glass)</v>
          </cell>
          <cell r="C2877">
            <v>665</v>
          </cell>
          <cell r="D2877">
            <v>685</v>
          </cell>
          <cell r="E2877">
            <v>482</v>
          </cell>
        </row>
        <row r="2878">
          <cell r="A2878">
            <v>910221</v>
          </cell>
          <cell r="B2878" t="str">
            <v>Wrist-watches, whether or not incorporating a stop-watch facility, with automatic winding (excluding ...</v>
          </cell>
          <cell r="C2878">
            <v>2887</v>
          </cell>
          <cell r="D2878">
            <v>1777</v>
          </cell>
          <cell r="E2878">
            <v>482</v>
          </cell>
        </row>
        <row r="2879">
          <cell r="A2879">
            <v>480269</v>
          </cell>
          <cell r="B2879" t="str">
            <v>Uncoated paper and paperboard, of a kind used for writing, printing or other graphic purposes, ...</v>
          </cell>
          <cell r="C2879">
            <v>405</v>
          </cell>
          <cell r="D2879">
            <v>572</v>
          </cell>
          <cell r="E2879">
            <v>482</v>
          </cell>
        </row>
        <row r="2880">
          <cell r="A2880">
            <v>291719</v>
          </cell>
          <cell r="B2880" t="str">
            <v>Acyclic polycarboxylic acids, their anhydrides, halides, peroxides, peroxyacids and their halogenated, ...</v>
          </cell>
          <cell r="C2880">
            <v>422</v>
          </cell>
          <cell r="D2880">
            <v>392</v>
          </cell>
          <cell r="E2880">
            <v>481</v>
          </cell>
        </row>
        <row r="2881">
          <cell r="A2881">
            <v>611011</v>
          </cell>
          <cell r="B2881" t="str">
            <v>Jerseys, pullovers, cardigans, waistcoats and similar articles, of wool, knitted or crocheted ...</v>
          </cell>
          <cell r="C2881">
            <v>526</v>
          </cell>
          <cell r="D2881">
            <v>280</v>
          </cell>
          <cell r="E2881">
            <v>481</v>
          </cell>
        </row>
        <row r="2882">
          <cell r="A2882">
            <v>940592</v>
          </cell>
          <cell r="B2882" t="str">
            <v>Parts of lamps and lighting fittings, illuminated signs and nameplates and the like, of plastics, ...</v>
          </cell>
          <cell r="C2882">
            <v>956</v>
          </cell>
          <cell r="D2882">
            <v>986</v>
          </cell>
          <cell r="E2882">
            <v>479</v>
          </cell>
        </row>
        <row r="2883">
          <cell r="A2883">
            <v>960310</v>
          </cell>
          <cell r="B2883" t="str">
            <v>Brooms and brushes, consisting of twigs or other vegetable materials bound together, with or ...</v>
          </cell>
          <cell r="C2883">
            <v>731</v>
          </cell>
          <cell r="D2883">
            <v>526</v>
          </cell>
          <cell r="E2883">
            <v>479</v>
          </cell>
        </row>
        <row r="2884">
          <cell r="A2884">
            <v>460199</v>
          </cell>
          <cell r="B2884" t="str">
            <v>Plaiting materials, plaits and similar products of non-vegetable plaiting materials, flat-woven ...</v>
          </cell>
          <cell r="C2884">
            <v>408</v>
          </cell>
          <cell r="D2884">
            <v>414</v>
          </cell>
          <cell r="E2884">
            <v>478</v>
          </cell>
        </row>
        <row r="2885">
          <cell r="A2885">
            <v>130220</v>
          </cell>
          <cell r="B2885" t="str">
            <v>Pectic substances, pectinates and pectates</v>
          </cell>
          <cell r="C2885">
            <v>284</v>
          </cell>
          <cell r="D2885">
            <v>613</v>
          </cell>
          <cell r="E2885">
            <v>478</v>
          </cell>
        </row>
        <row r="2886">
          <cell r="A2886">
            <v>620292</v>
          </cell>
          <cell r="B2886" t="str">
            <v>Womens or girls anoraks, windcheaters, wind jackets and similar articles, of cotton (not ...</v>
          </cell>
          <cell r="C2886">
            <v>358</v>
          </cell>
          <cell r="D2886">
            <v>48</v>
          </cell>
          <cell r="E2886">
            <v>478</v>
          </cell>
        </row>
        <row r="2887">
          <cell r="A2887">
            <v>901813</v>
          </cell>
          <cell r="B2887" t="str">
            <v>Magnetic resonance imaging apparatus</v>
          </cell>
          <cell r="C2887">
            <v>293</v>
          </cell>
          <cell r="D2887">
            <v>257</v>
          </cell>
          <cell r="E2887">
            <v>477</v>
          </cell>
        </row>
        <row r="2888">
          <cell r="A2888">
            <v>170230</v>
          </cell>
          <cell r="B2888" t="str">
            <v>Glucose in solid form and glucose syrup, not containing added flavouring or colouring matter ...</v>
          </cell>
          <cell r="C2888">
            <v>1729</v>
          </cell>
          <cell r="D2888">
            <v>477</v>
          </cell>
          <cell r="E2888">
            <v>474</v>
          </cell>
        </row>
        <row r="2889">
          <cell r="A2889">
            <v>847230</v>
          </cell>
          <cell r="B2889" t="str">
            <v>Machines for sorting or folding mail or for inserting mail in envelopes or bands, machines ...</v>
          </cell>
          <cell r="C2889">
            <v>127</v>
          </cell>
          <cell r="D2889">
            <v>805</v>
          </cell>
          <cell r="E2889">
            <v>473</v>
          </cell>
        </row>
        <row r="2890">
          <cell r="A2890">
            <v>901110</v>
          </cell>
          <cell r="B2890" t="str">
            <v>Stereoscopic optical microscopes</v>
          </cell>
          <cell r="C2890">
            <v>262</v>
          </cell>
          <cell r="D2890">
            <v>143</v>
          </cell>
          <cell r="E2890">
            <v>471</v>
          </cell>
        </row>
        <row r="2891">
          <cell r="A2891">
            <v>381121</v>
          </cell>
          <cell r="B2891" t="str">
            <v>Prepared additives for oil lubricants containing petroleum oil or bituminous mineral oil</v>
          </cell>
          <cell r="C2891">
            <v>490</v>
          </cell>
          <cell r="D2891">
            <v>497</v>
          </cell>
          <cell r="E2891">
            <v>471</v>
          </cell>
        </row>
        <row r="2892">
          <cell r="A2892">
            <v>720219</v>
          </cell>
          <cell r="B2892" t="str">
            <v>Ferro-manganese, containing by weight &lt;= 2% carbon</v>
          </cell>
          <cell r="C2892">
            <v>568</v>
          </cell>
          <cell r="D2892">
            <v>1832</v>
          </cell>
          <cell r="E2892">
            <v>471</v>
          </cell>
        </row>
        <row r="2893">
          <cell r="A2893">
            <v>600621</v>
          </cell>
          <cell r="B2893" t="str">
            <v>Unbleached or bleached cotton fabrics, knitted or crocheted, of a width of &gt; 30 cm (excluding ...</v>
          </cell>
          <cell r="C2893">
            <v>85</v>
          </cell>
          <cell r="D2893">
            <v>51</v>
          </cell>
          <cell r="E2893">
            <v>471</v>
          </cell>
        </row>
        <row r="2894">
          <cell r="A2894">
            <v>200911</v>
          </cell>
          <cell r="B2894" t="str">
            <v>Frozen orange juice, unfermented, whether or not containing added sugar or other sweetening ...</v>
          </cell>
          <cell r="C2894">
            <v>655</v>
          </cell>
          <cell r="D2894">
            <v>466</v>
          </cell>
          <cell r="E2894">
            <v>470</v>
          </cell>
        </row>
        <row r="2895">
          <cell r="A2895">
            <v>820320</v>
          </cell>
          <cell r="B2895" t="str">
            <v>Pliers, incl. cutting pliers, pincers and tweezers for non-medical use and similar hand tools, ...</v>
          </cell>
          <cell r="C2895">
            <v>122</v>
          </cell>
          <cell r="D2895">
            <v>215</v>
          </cell>
          <cell r="E2895">
            <v>468</v>
          </cell>
        </row>
        <row r="2896">
          <cell r="A2896">
            <v>722880</v>
          </cell>
          <cell r="B2896" t="str">
            <v>Hollow drill bars and rods, of alloy or non-alloy steel</v>
          </cell>
          <cell r="C2896">
            <v>2509</v>
          </cell>
          <cell r="D2896">
            <v>666</v>
          </cell>
          <cell r="E2896">
            <v>468</v>
          </cell>
        </row>
        <row r="2897">
          <cell r="A2897">
            <v>60120</v>
          </cell>
          <cell r="B2897" t="str">
            <v>Bulbs, tubers, tuberous roots, corms, crowns and rhizomes, in growth or in flower; chicory ...</v>
          </cell>
          <cell r="C2897">
            <v>1166</v>
          </cell>
          <cell r="D2897">
            <v>725</v>
          </cell>
          <cell r="E2897">
            <v>468</v>
          </cell>
        </row>
        <row r="2898">
          <cell r="A2898">
            <v>845150</v>
          </cell>
          <cell r="B2898" t="str">
            <v>Machines for reeling, unreeling, folding, cutting or pinking textile fabrics</v>
          </cell>
          <cell r="C2898">
            <v>21</v>
          </cell>
          <cell r="D2898">
            <v>529</v>
          </cell>
          <cell r="E2898">
            <v>468</v>
          </cell>
        </row>
        <row r="2899">
          <cell r="A2899">
            <v>821520</v>
          </cell>
          <cell r="B2899" t="str">
            <v>Sets consisting of one or more knives of heading 8211 and at least an equal number of spoons, ...</v>
          </cell>
          <cell r="C2899">
            <v>1660</v>
          </cell>
          <cell r="D2899">
            <v>179</v>
          </cell>
          <cell r="E2899">
            <v>468</v>
          </cell>
        </row>
        <row r="2900">
          <cell r="A2900">
            <v>730290</v>
          </cell>
          <cell r="B2900" t="str">
            <v>Sleepers "cross-ties", check-rails, rack rails, chairs, chair wedges, rail clips, bedplates ...</v>
          </cell>
          <cell r="C2900">
            <v>248</v>
          </cell>
          <cell r="D2900">
            <v>259</v>
          </cell>
          <cell r="E2900">
            <v>467</v>
          </cell>
        </row>
        <row r="2901">
          <cell r="A2901">
            <v>30399</v>
          </cell>
          <cell r="B2901" t="str">
            <v>Frozen fish fins, heads, tails, maws and other edible fish offal (excl. livers, roes, milt ...</v>
          </cell>
          <cell r="C2901">
            <v>306</v>
          </cell>
          <cell r="D2901">
            <v>613</v>
          </cell>
          <cell r="E2901">
            <v>467</v>
          </cell>
        </row>
        <row r="2902">
          <cell r="A2902">
            <v>200939</v>
          </cell>
          <cell r="B2902" t="str">
            <v>Single citrus fruit juice, unfermented, Brix value &gt; 20 at 20°C, whether or not containing ...</v>
          </cell>
          <cell r="C2902">
            <v>1483</v>
          </cell>
          <cell r="D2902">
            <v>290</v>
          </cell>
          <cell r="E2902">
            <v>467</v>
          </cell>
        </row>
        <row r="2903">
          <cell r="A2903">
            <v>521051</v>
          </cell>
          <cell r="B2903" t="str">
            <v>Plain woven fabrics of cotton, containing predominantly, but &lt; 85% cotton by weight, mixed ...</v>
          </cell>
          <cell r="C2903">
            <v>1498</v>
          </cell>
          <cell r="D2903">
            <v>1482</v>
          </cell>
          <cell r="E2903">
            <v>467</v>
          </cell>
        </row>
        <row r="2904">
          <cell r="A2904">
            <v>846593</v>
          </cell>
          <cell r="B2904" t="str">
            <v>Grinding, sanding or polishing machines for working wood, cork, bone, hard rubber, hard plastics ...</v>
          </cell>
          <cell r="C2904">
            <v>429</v>
          </cell>
          <cell r="D2904">
            <v>200</v>
          </cell>
          <cell r="E2904">
            <v>464</v>
          </cell>
        </row>
        <row r="2905">
          <cell r="A2905">
            <v>110813</v>
          </cell>
          <cell r="B2905" t="str">
            <v>Potato starch</v>
          </cell>
          <cell r="C2905">
            <v>683</v>
          </cell>
          <cell r="D2905">
            <v>222</v>
          </cell>
          <cell r="E2905">
            <v>462</v>
          </cell>
        </row>
        <row r="2906">
          <cell r="A2906">
            <v>261900</v>
          </cell>
          <cell r="B2906" t="str">
            <v>Slag, dross, scalings and other waste from the manufacture of iron or steel (excluding granulated ...</v>
          </cell>
          <cell r="C2906">
            <v>679</v>
          </cell>
          <cell r="D2906">
            <v>868</v>
          </cell>
          <cell r="E2906">
            <v>462</v>
          </cell>
        </row>
        <row r="2907">
          <cell r="A2907">
            <v>821290</v>
          </cell>
          <cell r="B2907" t="str">
            <v>Parts of non-electric razors of base metal (excluding safety razor blades and razor blade blanks ...</v>
          </cell>
          <cell r="C2907">
            <v>192</v>
          </cell>
          <cell r="D2907">
            <v>414</v>
          </cell>
          <cell r="E2907">
            <v>461</v>
          </cell>
        </row>
        <row r="2908">
          <cell r="A2908">
            <v>900640</v>
          </cell>
          <cell r="B2908" t="str">
            <v>Instant print cameras (excluding special cameras of subheading 9006.10 or 9006.30)</v>
          </cell>
          <cell r="C2908">
            <v>1802</v>
          </cell>
          <cell r="D2908">
            <v>670</v>
          </cell>
          <cell r="E2908">
            <v>460</v>
          </cell>
        </row>
        <row r="2909">
          <cell r="A2909">
            <v>630720</v>
          </cell>
          <cell r="B2909" t="str">
            <v>Life jackets and life belts, of all types of textile materials</v>
          </cell>
          <cell r="C2909">
            <v>245</v>
          </cell>
          <cell r="D2909">
            <v>341</v>
          </cell>
          <cell r="E2909">
            <v>460</v>
          </cell>
        </row>
        <row r="2910">
          <cell r="A2910">
            <v>382530</v>
          </cell>
          <cell r="B2910" t="str">
            <v>Clinical waste</v>
          </cell>
          <cell r="C2910">
            <v>25</v>
          </cell>
          <cell r="D2910">
            <v>27</v>
          </cell>
          <cell r="E2910">
            <v>459</v>
          </cell>
        </row>
        <row r="2911">
          <cell r="A2911">
            <v>847930</v>
          </cell>
          <cell r="B2911" t="str">
            <v>Presses for the manufacture of particle board or fibre building board of wood or other ligneous ...</v>
          </cell>
          <cell r="C2911">
            <v>1258</v>
          </cell>
          <cell r="D2911">
            <v>473</v>
          </cell>
          <cell r="E2911">
            <v>459</v>
          </cell>
        </row>
        <row r="2912">
          <cell r="A2912">
            <v>850740</v>
          </cell>
          <cell r="B2912" t="str">
            <v>Nickel-iron accumulators (excluding spent)</v>
          </cell>
          <cell r="C2912">
            <v>0</v>
          </cell>
          <cell r="D2912">
            <v>23</v>
          </cell>
          <cell r="E2912">
            <v>458</v>
          </cell>
        </row>
        <row r="2913">
          <cell r="A2913">
            <v>540782</v>
          </cell>
          <cell r="B2913" t="str">
            <v>Woven fabrics of yarn containing predominantly, but &lt; 85% synthetic filament by weight, incl. ...</v>
          </cell>
          <cell r="C2913">
            <v>291</v>
          </cell>
          <cell r="D2913">
            <v>391</v>
          </cell>
          <cell r="E2913">
            <v>458</v>
          </cell>
        </row>
        <row r="2914">
          <cell r="A2914">
            <v>71420</v>
          </cell>
          <cell r="B2914" t="str">
            <v>Sweet potatoes, fresh, chilled, frozen or dried, whether or not sliced or in the form of pellets</v>
          </cell>
          <cell r="C2914">
            <v>403</v>
          </cell>
          <cell r="D2914">
            <v>409</v>
          </cell>
          <cell r="E2914">
            <v>458</v>
          </cell>
        </row>
        <row r="2915">
          <cell r="A2915">
            <v>962000</v>
          </cell>
          <cell r="B2915" t="str">
            <v>Monopods, bipods, tripods and similar articles</v>
          </cell>
          <cell r="C2915">
            <v>399</v>
          </cell>
          <cell r="D2915">
            <v>2285</v>
          </cell>
          <cell r="E2915">
            <v>457</v>
          </cell>
        </row>
        <row r="2916">
          <cell r="A2916">
            <v>30771</v>
          </cell>
          <cell r="B2916" t="str">
            <v>Live, fresh or chilled, even in shell, clams, cockles and ark shells "families Arcidae, Arcticidae, ...</v>
          </cell>
          <cell r="C2916">
            <v>523</v>
          </cell>
          <cell r="D2916">
            <v>418</v>
          </cell>
          <cell r="E2916">
            <v>455</v>
          </cell>
        </row>
        <row r="2917">
          <cell r="A2917">
            <v>730240</v>
          </cell>
          <cell r="B2917" t="str">
            <v>Fish-plates and sole plates of iron or steel, for railways or tramways</v>
          </cell>
          <cell r="C2917">
            <v>11</v>
          </cell>
          <cell r="D2917">
            <v>1</v>
          </cell>
          <cell r="E2917">
            <v>454</v>
          </cell>
        </row>
        <row r="2918">
          <cell r="A2918">
            <v>810830</v>
          </cell>
          <cell r="B2918" t="str">
            <v>Titanium waste and scrap (excluding ash and residues containing titanium)</v>
          </cell>
          <cell r="C2918">
            <v>842</v>
          </cell>
          <cell r="D2918">
            <v>433</v>
          </cell>
          <cell r="E2918">
            <v>453</v>
          </cell>
        </row>
        <row r="2919">
          <cell r="A2919">
            <v>843420</v>
          </cell>
          <cell r="B2919" t="str">
            <v>Dairy machinery (excluding refrigerating or heat treatment equipment, cream separators, clarifying ...</v>
          </cell>
          <cell r="C2919">
            <v>68</v>
          </cell>
          <cell r="D2919">
            <v>145</v>
          </cell>
          <cell r="E2919">
            <v>452</v>
          </cell>
        </row>
        <row r="2920">
          <cell r="A2920">
            <v>291211</v>
          </cell>
          <cell r="B2920" t="str">
            <v>Methanal "formaldehyde"</v>
          </cell>
          <cell r="C2920">
            <v>400</v>
          </cell>
          <cell r="D2920">
            <v>500</v>
          </cell>
          <cell r="E2920">
            <v>451</v>
          </cell>
        </row>
        <row r="2921">
          <cell r="A2921">
            <v>30357</v>
          </cell>
          <cell r="B2921" t="str">
            <v>Frozen swordfish "Xiphias gladius"</v>
          </cell>
          <cell r="C2921">
            <v>563</v>
          </cell>
          <cell r="D2921">
            <v>423</v>
          </cell>
          <cell r="E2921">
            <v>450</v>
          </cell>
        </row>
        <row r="2922">
          <cell r="A2922">
            <v>282110</v>
          </cell>
          <cell r="B2922" t="str">
            <v>Iron oxides and hydroxides</v>
          </cell>
          <cell r="C2922">
            <v>435</v>
          </cell>
          <cell r="D2922">
            <v>380</v>
          </cell>
          <cell r="E2922">
            <v>450</v>
          </cell>
        </row>
        <row r="2923">
          <cell r="A2923">
            <v>282732</v>
          </cell>
          <cell r="B2923" t="str">
            <v>Aluminium chloride</v>
          </cell>
          <cell r="C2923">
            <v>365</v>
          </cell>
          <cell r="D2923">
            <v>481</v>
          </cell>
          <cell r="E2923">
            <v>448</v>
          </cell>
        </row>
        <row r="2924">
          <cell r="A2924">
            <v>20329</v>
          </cell>
          <cell r="B2924" t="str">
            <v>Frozen meat of swine (excluding carcases and half-carcases, and hams, shoulders and cuts thereof, ...</v>
          </cell>
          <cell r="C2924">
            <v>1425</v>
          </cell>
          <cell r="D2924">
            <v>520</v>
          </cell>
          <cell r="E2924">
            <v>445</v>
          </cell>
        </row>
        <row r="2925">
          <cell r="A2925">
            <v>170191</v>
          </cell>
          <cell r="B2925" t="str">
            <v>Refined cane or beet sugar, containing added flavouring or colouring, in solid form</v>
          </cell>
          <cell r="C2925">
            <v>802</v>
          </cell>
          <cell r="D2925">
            <v>804</v>
          </cell>
          <cell r="E2925">
            <v>444</v>
          </cell>
        </row>
        <row r="2926">
          <cell r="A2926">
            <v>310221</v>
          </cell>
          <cell r="B2926" t="str">
            <v>Ammonium sulphate (excluding that in pellet or similar forms, or in packages with a gross weight ...</v>
          </cell>
          <cell r="C2926">
            <v>57</v>
          </cell>
          <cell r="D2926">
            <v>212</v>
          </cell>
          <cell r="E2926">
            <v>443</v>
          </cell>
        </row>
        <row r="2927">
          <cell r="A2927">
            <v>291090</v>
          </cell>
          <cell r="B2927" t="str">
            <v>Epoxides, epoxyalcohols, epoxyphenols and epoxyethers, with a three-membered ring, and their ...</v>
          </cell>
          <cell r="C2927">
            <v>176</v>
          </cell>
          <cell r="D2927">
            <v>92</v>
          </cell>
          <cell r="E2927">
            <v>443</v>
          </cell>
        </row>
        <row r="2928">
          <cell r="A2928">
            <v>830890</v>
          </cell>
          <cell r="B2928" t="str">
            <v>Clasps, frames with clasps without locks, buckles and buckle-clasps, of base metal, for clothing, ...</v>
          </cell>
          <cell r="C2928">
            <v>264</v>
          </cell>
          <cell r="D2928">
            <v>1332</v>
          </cell>
          <cell r="E2928">
            <v>442</v>
          </cell>
        </row>
        <row r="2929">
          <cell r="A2929">
            <v>250810</v>
          </cell>
          <cell r="B2929" t="str">
            <v>Bentonite</v>
          </cell>
          <cell r="C2929">
            <v>545</v>
          </cell>
          <cell r="D2929">
            <v>296</v>
          </cell>
          <cell r="E2929">
            <v>441</v>
          </cell>
        </row>
        <row r="2930">
          <cell r="A2930">
            <v>846791</v>
          </cell>
          <cell r="B2930" t="str">
            <v>Parts of chainsaws, for working in the hand, with self-contained electric or non-electric motor, ...</v>
          </cell>
          <cell r="C2930">
            <v>2304</v>
          </cell>
          <cell r="D2930">
            <v>1965</v>
          </cell>
          <cell r="E2930">
            <v>441</v>
          </cell>
        </row>
        <row r="2931">
          <cell r="A2931">
            <v>820412</v>
          </cell>
          <cell r="B2931" t="str">
            <v>Hand-operated spanners and wrenches, incl. torque meter wrenches, of base metal, adjustable ...</v>
          </cell>
          <cell r="C2931">
            <v>503</v>
          </cell>
          <cell r="D2931">
            <v>516</v>
          </cell>
          <cell r="E2931">
            <v>440</v>
          </cell>
        </row>
        <row r="2932">
          <cell r="A2932">
            <v>761300</v>
          </cell>
          <cell r="B2932" t="str">
            <v>Aluminium containers for compressed or liquefied gas</v>
          </cell>
          <cell r="C2932">
            <v>379</v>
          </cell>
          <cell r="D2932">
            <v>275</v>
          </cell>
          <cell r="E2932">
            <v>440</v>
          </cell>
        </row>
        <row r="2933">
          <cell r="A2933">
            <v>961220</v>
          </cell>
          <cell r="B2933" t="str">
            <v>Ink-pads, whether or not inked, with or without boxes</v>
          </cell>
          <cell r="C2933">
            <v>545</v>
          </cell>
          <cell r="D2933">
            <v>776</v>
          </cell>
          <cell r="E2933">
            <v>438</v>
          </cell>
        </row>
        <row r="2934">
          <cell r="A2934">
            <v>820140</v>
          </cell>
          <cell r="B2934" t="str">
            <v>Axes, billhooks and similar hewing tools, with working parts of base metal (excluding ice axes)</v>
          </cell>
          <cell r="C2934">
            <v>193</v>
          </cell>
          <cell r="D2934">
            <v>142</v>
          </cell>
          <cell r="E2934">
            <v>436</v>
          </cell>
        </row>
        <row r="2935">
          <cell r="A2935">
            <v>540262</v>
          </cell>
          <cell r="B2935" t="str">
            <v>Multiple "folded" or cabled filament yarn of polyester, incl. monofilament of &lt; 67 decitex ...</v>
          </cell>
          <cell r="C2935">
            <v>3144</v>
          </cell>
          <cell r="D2935">
            <v>1320</v>
          </cell>
          <cell r="E2935">
            <v>434</v>
          </cell>
        </row>
        <row r="2936">
          <cell r="A2936">
            <v>970300</v>
          </cell>
          <cell r="B2936" t="str">
            <v>Original sculptures and statuary, in any material</v>
          </cell>
          <cell r="C2936">
            <v>151</v>
          </cell>
          <cell r="D2936">
            <v>231</v>
          </cell>
          <cell r="E2936">
            <v>433</v>
          </cell>
        </row>
        <row r="2937">
          <cell r="A2937">
            <v>701337</v>
          </cell>
          <cell r="B2937" t="str">
            <v>Drinking glasses (excluding glasses of glass ceramics or of lead crystal and stemware)</v>
          </cell>
          <cell r="C2937">
            <v>365</v>
          </cell>
          <cell r="D2937">
            <v>362</v>
          </cell>
          <cell r="E2937">
            <v>431</v>
          </cell>
        </row>
        <row r="2938">
          <cell r="A2938">
            <v>731419</v>
          </cell>
          <cell r="B2938" t="str">
            <v>Woven cloth, incl. endless bands, of iron or steel wire (excluding stainless and woven products ...</v>
          </cell>
          <cell r="C2938">
            <v>196</v>
          </cell>
          <cell r="D2938">
            <v>331</v>
          </cell>
          <cell r="E2938">
            <v>431</v>
          </cell>
        </row>
        <row r="2939">
          <cell r="A2939">
            <v>701919</v>
          </cell>
          <cell r="B2939" t="str">
            <v>Glass staple fibres, yarn of glass fibres and filaments (excluding yarn in chopped strands ...</v>
          </cell>
          <cell r="C2939">
            <v>483</v>
          </cell>
          <cell r="D2939">
            <v>669</v>
          </cell>
          <cell r="E2939">
            <v>431</v>
          </cell>
        </row>
        <row r="2940">
          <cell r="A2940">
            <v>731589</v>
          </cell>
          <cell r="B2940" t="str">
            <v>Chain of iron or steel (excluding articulated link chain, skid chain, stud-link chain, welded ...</v>
          </cell>
          <cell r="C2940">
            <v>639</v>
          </cell>
          <cell r="D2940">
            <v>319</v>
          </cell>
          <cell r="E2940">
            <v>429</v>
          </cell>
        </row>
        <row r="2941">
          <cell r="A2941">
            <v>253020</v>
          </cell>
          <cell r="B2941" t="str">
            <v>Kieserite and epsomite "natural magnesium sulphates"</v>
          </cell>
          <cell r="C2941">
            <v>992</v>
          </cell>
          <cell r="D2941">
            <v>1352</v>
          </cell>
          <cell r="E2941">
            <v>427</v>
          </cell>
        </row>
        <row r="2942">
          <cell r="A2942">
            <v>721041</v>
          </cell>
          <cell r="B2942" t="str">
            <v>Flat-rolled products of iron or non-alloy steel, of a width of &gt;= 600 mm, hot-rolled or cold-rolled ...</v>
          </cell>
          <cell r="C2942">
            <v>425</v>
          </cell>
          <cell r="D2942">
            <v>665</v>
          </cell>
          <cell r="E2942">
            <v>427</v>
          </cell>
        </row>
        <row r="2943">
          <cell r="A2943">
            <v>740322</v>
          </cell>
          <cell r="B2943" t="str">
            <v>Copper-tin base alloys "bronze" unwrought</v>
          </cell>
          <cell r="C2943">
            <v>167</v>
          </cell>
          <cell r="D2943">
            <v>195</v>
          </cell>
          <cell r="E2943">
            <v>423</v>
          </cell>
        </row>
        <row r="2944">
          <cell r="A2944">
            <v>740931</v>
          </cell>
          <cell r="B2944" t="str">
            <v>Plates, sheets and strip, of copper-tin base alloys "bronze", of a thickness of &gt; 0,15 mm, ...</v>
          </cell>
          <cell r="C2944">
            <v>2513</v>
          </cell>
          <cell r="D2944">
            <v>528</v>
          </cell>
          <cell r="E2944">
            <v>421</v>
          </cell>
        </row>
        <row r="2945">
          <cell r="A2945">
            <v>290311</v>
          </cell>
          <cell r="B2945" t="str">
            <v>Chloromethane "methyl chloride" and chloroethane "ethyl chloride"</v>
          </cell>
          <cell r="C2945">
            <v>456</v>
          </cell>
          <cell r="D2945">
            <v>588</v>
          </cell>
          <cell r="E2945">
            <v>420</v>
          </cell>
        </row>
        <row r="2946">
          <cell r="A2946">
            <v>845961</v>
          </cell>
          <cell r="B2946" t="str">
            <v>Milling machines for metals, numerically controlled (excluding way-type unit head machines, ...</v>
          </cell>
          <cell r="C2946">
            <v>973</v>
          </cell>
          <cell r="D2946">
            <v>1505</v>
          </cell>
          <cell r="E2946">
            <v>419</v>
          </cell>
        </row>
        <row r="2947">
          <cell r="A2947">
            <v>740822</v>
          </cell>
          <cell r="B2947" t="str">
            <v>Wire of copper-nickel alloys "cupro-nickel" or copper-nickel-zinc alloys "nickel silver"</v>
          </cell>
          <cell r="C2947">
            <v>422</v>
          </cell>
          <cell r="D2947">
            <v>563</v>
          </cell>
          <cell r="E2947">
            <v>418</v>
          </cell>
        </row>
        <row r="2948">
          <cell r="A2948">
            <v>490600</v>
          </cell>
          <cell r="B2948" t="str">
            <v>Plans and drawings for architectural, engineering, industrial, commercial, topographical or ...</v>
          </cell>
          <cell r="C2948">
            <v>29</v>
          </cell>
          <cell r="D2948">
            <v>178</v>
          </cell>
          <cell r="E2948">
            <v>418</v>
          </cell>
        </row>
        <row r="2949">
          <cell r="A2949">
            <v>852842</v>
          </cell>
          <cell r="B2949" t="str">
            <v>Cathode-ray tube monitors "CRT" capable of directly connecting to and designed for use with ...</v>
          </cell>
          <cell r="C2949">
            <v>2634</v>
          </cell>
          <cell r="D2949">
            <v>274</v>
          </cell>
          <cell r="E2949">
            <v>418</v>
          </cell>
        </row>
        <row r="2950">
          <cell r="A2950">
            <v>720853</v>
          </cell>
          <cell r="B2950" t="str">
            <v>Flat-rolled products of iron or non-alloy steel, of a width of &gt;= 600 mm, not in coils, simply ...</v>
          </cell>
          <cell r="C2950">
            <v>117</v>
          </cell>
          <cell r="D2950">
            <v>183</v>
          </cell>
          <cell r="E2950">
            <v>417</v>
          </cell>
        </row>
        <row r="2951">
          <cell r="A2951">
            <v>961800</v>
          </cell>
          <cell r="B2951" t="str">
            <v>Tailors dummies and other lay figures, automata and other animated displays used for shop ...</v>
          </cell>
          <cell r="C2951">
            <v>256</v>
          </cell>
          <cell r="D2951">
            <v>492</v>
          </cell>
          <cell r="E2951">
            <v>417</v>
          </cell>
        </row>
        <row r="2952">
          <cell r="A2952">
            <v>871631</v>
          </cell>
          <cell r="B2952" t="str">
            <v>Tanker trailers and tanker semi-trailers, not designed for running on rails</v>
          </cell>
          <cell r="C2952">
            <v>1929</v>
          </cell>
          <cell r="D2952">
            <v>924</v>
          </cell>
          <cell r="E2952">
            <v>416</v>
          </cell>
        </row>
        <row r="2953">
          <cell r="A2953">
            <v>293299</v>
          </cell>
          <cell r="B2953" t="str">
            <v>Heterocyclic compounds with oxygen hetero-atom[s] only (excluding compounds containing unfused ...</v>
          </cell>
          <cell r="C2953">
            <v>664</v>
          </cell>
          <cell r="D2953">
            <v>368</v>
          </cell>
          <cell r="E2953">
            <v>415</v>
          </cell>
        </row>
        <row r="2954">
          <cell r="A2954">
            <v>401035</v>
          </cell>
          <cell r="B2954" t="str">
            <v>Endless synchronous belts, of vulcanised rubber, of an outside circumference &gt; 60 cm but &lt;= ...</v>
          </cell>
          <cell r="C2954">
            <v>0</v>
          </cell>
          <cell r="D2954">
            <v>59</v>
          </cell>
          <cell r="E2954">
            <v>414</v>
          </cell>
        </row>
        <row r="2955">
          <cell r="A2955">
            <v>500790</v>
          </cell>
          <cell r="B2955" t="str">
            <v>Woven fabrics containing predominantly, but &lt; 85% silk or silk waste by weight</v>
          </cell>
          <cell r="C2955">
            <v>463</v>
          </cell>
          <cell r="D2955">
            <v>396</v>
          </cell>
          <cell r="E2955">
            <v>413</v>
          </cell>
        </row>
        <row r="2956">
          <cell r="A2956">
            <v>130232</v>
          </cell>
          <cell r="B2956" t="str">
            <v>Mucilages and thickeners, derived from locust beans, locust bean seeds or guar seeds, whether ...</v>
          </cell>
          <cell r="C2956">
            <v>244</v>
          </cell>
          <cell r="D2956">
            <v>217</v>
          </cell>
          <cell r="E2956">
            <v>412</v>
          </cell>
        </row>
        <row r="2957">
          <cell r="A2957">
            <v>30243</v>
          </cell>
          <cell r="B2957" t="str">
            <v>Fresh or chilled sardines "Sardina pilchardus, Sardinops spp.", sardinella "Sardinella spp.", ...</v>
          </cell>
          <cell r="C2957">
            <v>0</v>
          </cell>
          <cell r="D2957">
            <v>135</v>
          </cell>
          <cell r="E2957">
            <v>412</v>
          </cell>
        </row>
        <row r="2958">
          <cell r="A2958">
            <v>630299</v>
          </cell>
          <cell r="B2958" t="str">
            <v>Toilet linen and kitchen linen of textile materials (excluding of cotton or man-made fibres, ...</v>
          </cell>
          <cell r="C2958">
            <v>607</v>
          </cell>
          <cell r="D2958">
            <v>759</v>
          </cell>
          <cell r="E2958">
            <v>411</v>
          </cell>
        </row>
        <row r="2959">
          <cell r="A2959">
            <v>50690</v>
          </cell>
          <cell r="B2959" t="str">
            <v>Bones and horn-cores and their powder and waste, unworked, defatted, degelatinised or simply ...</v>
          </cell>
          <cell r="C2959">
            <v>56</v>
          </cell>
          <cell r="D2959">
            <v>62</v>
          </cell>
          <cell r="E2959">
            <v>408</v>
          </cell>
        </row>
        <row r="2960">
          <cell r="A2960">
            <v>441810</v>
          </cell>
          <cell r="B2960" t="str">
            <v>Windows, French windows and their frames, of wood</v>
          </cell>
          <cell r="C2960">
            <v>474</v>
          </cell>
          <cell r="D2960">
            <v>731</v>
          </cell>
          <cell r="E2960">
            <v>406</v>
          </cell>
        </row>
        <row r="2961">
          <cell r="A2961">
            <v>780200</v>
          </cell>
          <cell r="B2961" t="str">
            <v>Lead waste and scrap (excluding ashes and residues from lead production heading No 2620", and ...</v>
          </cell>
          <cell r="C2961">
            <v>689</v>
          </cell>
          <cell r="D2961">
            <v>826</v>
          </cell>
          <cell r="E2961">
            <v>406</v>
          </cell>
        </row>
        <row r="2962">
          <cell r="A2962">
            <v>520931</v>
          </cell>
          <cell r="B2962" t="str">
            <v>Plain woven fabrics of cotton, containing &gt;= 85% cotton by weight and weighing &gt; 200 g/m², ...</v>
          </cell>
          <cell r="C2962">
            <v>172</v>
          </cell>
          <cell r="D2962">
            <v>857</v>
          </cell>
          <cell r="E2962">
            <v>405</v>
          </cell>
        </row>
        <row r="2963">
          <cell r="A2963">
            <v>81290</v>
          </cell>
          <cell r="B2963" t="str">
            <v>Fruit and nuts, provisionally preserved, e.g. by sulphur dioxide gas, in brine, in sulphur ...</v>
          </cell>
          <cell r="C2963">
            <v>701</v>
          </cell>
          <cell r="D2963">
            <v>392</v>
          </cell>
          <cell r="E2963">
            <v>404</v>
          </cell>
        </row>
        <row r="2964">
          <cell r="A2964">
            <v>330710</v>
          </cell>
          <cell r="B2964" t="str">
            <v>Shaving preparations, incl. pre-shave and aftershave products</v>
          </cell>
          <cell r="C2964">
            <v>237</v>
          </cell>
          <cell r="D2964">
            <v>290</v>
          </cell>
          <cell r="E2964">
            <v>404</v>
          </cell>
        </row>
        <row r="2965">
          <cell r="A2965">
            <v>510710</v>
          </cell>
          <cell r="B2965" t="str">
            <v>Yarn of combed wool containing &gt;= 85% wool by weight (excluding that put up for retail sale)</v>
          </cell>
          <cell r="C2965">
            <v>677</v>
          </cell>
          <cell r="D2965">
            <v>395</v>
          </cell>
          <cell r="E2965">
            <v>404</v>
          </cell>
        </row>
        <row r="2966">
          <cell r="A2966">
            <v>870193</v>
          </cell>
          <cell r="B2966" t="str">
            <v>Tractors, of an engine power &gt; 37 kW but &lt;= 75 kW (excl. those of heading 8709, pedestrian-controlled ...</v>
          </cell>
          <cell r="C2966">
            <v>936</v>
          </cell>
          <cell r="D2966">
            <v>58</v>
          </cell>
          <cell r="E2966">
            <v>404</v>
          </cell>
        </row>
        <row r="2967">
          <cell r="A2967">
            <v>854011</v>
          </cell>
          <cell r="B2967" t="str">
            <v>Cathode ray television picture tubes, incl. video monitor cathode ray tubes, colour</v>
          </cell>
          <cell r="C2967">
            <v>969</v>
          </cell>
          <cell r="D2967">
            <v>1163</v>
          </cell>
          <cell r="E2967">
            <v>402</v>
          </cell>
        </row>
        <row r="2968">
          <cell r="A2968">
            <v>811300</v>
          </cell>
          <cell r="B2968" t="str">
            <v>Cermets and articles thereof, n.e.s.; waste and scrap of cermets (excluding ash and residues ...</v>
          </cell>
          <cell r="C2968">
            <v>205</v>
          </cell>
          <cell r="D2968">
            <v>300</v>
          </cell>
          <cell r="E2968">
            <v>401</v>
          </cell>
        </row>
        <row r="2969">
          <cell r="A2969">
            <v>910599</v>
          </cell>
          <cell r="B2969" t="str">
            <v>Clocks (excluding electrically operated, wrist-watches, pocket-watches and other watches of ...</v>
          </cell>
          <cell r="C2969">
            <v>144</v>
          </cell>
          <cell r="D2969">
            <v>312</v>
          </cell>
          <cell r="E2969">
            <v>401</v>
          </cell>
        </row>
        <row r="2970">
          <cell r="A2970">
            <v>120230</v>
          </cell>
          <cell r="B2970" t="str">
            <v>Groundnut seed, for sowing</v>
          </cell>
          <cell r="C2970">
            <v>5248</v>
          </cell>
          <cell r="D2970">
            <v>135</v>
          </cell>
          <cell r="E2970">
            <v>399</v>
          </cell>
        </row>
        <row r="2971">
          <cell r="A2971">
            <v>930591</v>
          </cell>
          <cell r="B2971" t="str">
            <v>Parts and accessories of military weapons of heading 9301, n.e.s.</v>
          </cell>
          <cell r="C2971">
            <v>234</v>
          </cell>
          <cell r="D2971">
            <v>374</v>
          </cell>
          <cell r="E2971">
            <v>399</v>
          </cell>
        </row>
        <row r="2972">
          <cell r="A2972">
            <v>844520</v>
          </cell>
          <cell r="B2972" t="str">
            <v>Textile spinning machines (excluding extruding and drawing or roving machines)</v>
          </cell>
          <cell r="C2972">
            <v>549</v>
          </cell>
          <cell r="D2972">
            <v>1837</v>
          </cell>
          <cell r="E2972">
            <v>398</v>
          </cell>
        </row>
        <row r="2973">
          <cell r="A2973">
            <v>970500</v>
          </cell>
          <cell r="B2973" t="str">
            <v>Collections and collectors pieces of zoological, botanical, mineralogical, anatomical, historical, ...</v>
          </cell>
          <cell r="C2973">
            <v>264</v>
          </cell>
          <cell r="D2973">
            <v>458</v>
          </cell>
          <cell r="E2973">
            <v>397</v>
          </cell>
        </row>
        <row r="2974">
          <cell r="A2974">
            <v>630640</v>
          </cell>
          <cell r="B2974" t="str">
            <v>Pneumatic mattresses of textile materials</v>
          </cell>
          <cell r="C2974">
            <v>22</v>
          </cell>
          <cell r="D2974">
            <v>63</v>
          </cell>
          <cell r="E2974">
            <v>397</v>
          </cell>
        </row>
        <row r="2975">
          <cell r="A2975">
            <v>910700</v>
          </cell>
          <cell r="B2975" t="str">
            <v>Time switches with clock or watch movement or with synchronous motor</v>
          </cell>
          <cell r="C2975">
            <v>487</v>
          </cell>
          <cell r="D2975">
            <v>671</v>
          </cell>
          <cell r="E2975">
            <v>397</v>
          </cell>
        </row>
        <row r="2976">
          <cell r="A2976">
            <v>870590</v>
          </cell>
          <cell r="B2976" t="str">
            <v>Special purpose motor vehicles (other than those principally designed for the transport of ...</v>
          </cell>
          <cell r="C2976">
            <v>205</v>
          </cell>
          <cell r="D2976">
            <v>783</v>
          </cell>
          <cell r="E2976">
            <v>396</v>
          </cell>
        </row>
        <row r="2977">
          <cell r="A2977">
            <v>720840</v>
          </cell>
          <cell r="B2977" t="str">
            <v>Flat-rolled products of iron or non-alloy steel, of a width of &gt;= 600 mm, not in coils, simply ...</v>
          </cell>
          <cell r="C2977">
            <v>11</v>
          </cell>
          <cell r="D2977">
            <v>53</v>
          </cell>
          <cell r="E2977">
            <v>394</v>
          </cell>
        </row>
        <row r="2978">
          <cell r="A2978">
            <v>853529</v>
          </cell>
          <cell r="B2978" t="str">
            <v>Automatic circuit breakers for a voltage &gt;= 72,5 kV</v>
          </cell>
          <cell r="C2978">
            <v>512</v>
          </cell>
          <cell r="D2978">
            <v>491</v>
          </cell>
          <cell r="E2978">
            <v>391</v>
          </cell>
        </row>
        <row r="2979">
          <cell r="A2979">
            <v>700420</v>
          </cell>
          <cell r="B2979" t="str">
            <v>Sheets of glass, drawn or blown, coloured throughout the mass "body tinted" opacified, flashed ...</v>
          </cell>
          <cell r="C2979">
            <v>1</v>
          </cell>
          <cell r="D2979">
            <v>0</v>
          </cell>
          <cell r="E2979">
            <v>390</v>
          </cell>
        </row>
        <row r="2980">
          <cell r="A2980">
            <v>520833</v>
          </cell>
          <cell r="B2980" t="str">
            <v>Woven fabrics of cotton, containing &gt;= 85% cotton by weight and weighing &lt;= 200 g/m², in three-thread ...</v>
          </cell>
          <cell r="C2980">
            <v>1111</v>
          </cell>
          <cell r="D2980">
            <v>841</v>
          </cell>
          <cell r="E2980">
            <v>390</v>
          </cell>
        </row>
        <row r="2981">
          <cell r="A2981">
            <v>611780</v>
          </cell>
          <cell r="B2981" t="str">
            <v>Ties, bow ties, cravats and other made-up clothing accessories, knitted or crocheted, n.e.s. ...</v>
          </cell>
          <cell r="C2981">
            <v>689</v>
          </cell>
          <cell r="D2981">
            <v>1422</v>
          </cell>
          <cell r="E2981">
            <v>389</v>
          </cell>
        </row>
        <row r="2982">
          <cell r="A2982">
            <v>970190</v>
          </cell>
          <cell r="B2982" t="str">
            <v>Collages and similar decorative plaques</v>
          </cell>
          <cell r="C2982">
            <v>549</v>
          </cell>
          <cell r="D2982">
            <v>641</v>
          </cell>
          <cell r="E2982">
            <v>389</v>
          </cell>
        </row>
        <row r="2983">
          <cell r="A2983">
            <v>330520</v>
          </cell>
          <cell r="B2983" t="str">
            <v>Preparations for permanent waving or straightening</v>
          </cell>
          <cell r="C2983">
            <v>195</v>
          </cell>
          <cell r="D2983">
            <v>387</v>
          </cell>
          <cell r="E2983">
            <v>389</v>
          </cell>
        </row>
        <row r="2984">
          <cell r="A2984">
            <v>630491</v>
          </cell>
          <cell r="B2984" t="str">
            <v>Articles for interior furnishing, knitted or crocheted (excluding blankets and travelling rugs, ...</v>
          </cell>
          <cell r="C2984">
            <v>183</v>
          </cell>
          <cell r="D2984">
            <v>101</v>
          </cell>
          <cell r="E2984">
            <v>387</v>
          </cell>
        </row>
        <row r="2985">
          <cell r="A2985">
            <v>750522</v>
          </cell>
          <cell r="B2985" t="str">
            <v>Wire of nickel alloys (excluding electrically insulated products)</v>
          </cell>
          <cell r="C2985">
            <v>149</v>
          </cell>
          <cell r="D2985">
            <v>432</v>
          </cell>
          <cell r="E2985">
            <v>387</v>
          </cell>
        </row>
        <row r="2986">
          <cell r="A2986">
            <v>230630</v>
          </cell>
          <cell r="B2986" t="str">
            <v>Oilcake and other solid residues, whether or not ground or in the form of pellets, resulting ...</v>
          </cell>
          <cell r="C2986">
            <v>94</v>
          </cell>
          <cell r="D2986">
            <v>95</v>
          </cell>
          <cell r="E2986">
            <v>387</v>
          </cell>
        </row>
        <row r="2987">
          <cell r="A2987">
            <v>391231</v>
          </cell>
          <cell r="B2987" t="str">
            <v>Carboxymethylcellulose and its salts, in primary forms</v>
          </cell>
          <cell r="C2987">
            <v>371</v>
          </cell>
          <cell r="D2987">
            <v>587</v>
          </cell>
          <cell r="E2987">
            <v>386</v>
          </cell>
        </row>
        <row r="2988">
          <cell r="A2988">
            <v>292700</v>
          </cell>
          <cell r="B2988" t="str">
            <v>Diazo-, azo- or azoxy-compounds</v>
          </cell>
          <cell r="C2988">
            <v>6</v>
          </cell>
          <cell r="D2988">
            <v>34</v>
          </cell>
          <cell r="E2988">
            <v>386</v>
          </cell>
        </row>
        <row r="2989">
          <cell r="A2989">
            <v>521225</v>
          </cell>
          <cell r="B2989" t="str">
            <v>Woven fabrics of cotton, containing predominantly, but &lt; 85% cotton by weight, other than those ...</v>
          </cell>
          <cell r="C2989">
            <v>812</v>
          </cell>
          <cell r="D2989">
            <v>439</v>
          </cell>
          <cell r="E2989">
            <v>384</v>
          </cell>
        </row>
        <row r="2990">
          <cell r="A2990">
            <v>841829</v>
          </cell>
          <cell r="B2990" t="str">
            <v>Household refrigerators, absorption-type</v>
          </cell>
          <cell r="C2990">
            <v>1062</v>
          </cell>
          <cell r="D2990">
            <v>88</v>
          </cell>
          <cell r="E2990">
            <v>382</v>
          </cell>
        </row>
        <row r="2991">
          <cell r="A2991">
            <v>621600</v>
          </cell>
          <cell r="B2991" t="str">
            <v>Gloves, mittens and mitts, of all types of textile materials (excluding knitted or crocheted ...</v>
          </cell>
          <cell r="C2991">
            <v>1026</v>
          </cell>
          <cell r="D2991">
            <v>616</v>
          </cell>
          <cell r="E2991">
            <v>381</v>
          </cell>
        </row>
        <row r="2992">
          <cell r="A2992">
            <v>600631</v>
          </cell>
          <cell r="B2992" t="str">
            <v>Unbleached or bleached fabrics, knitted or crocheted, of synthetic fibres, of a width of &gt; ...</v>
          </cell>
          <cell r="C2992">
            <v>716</v>
          </cell>
          <cell r="D2992">
            <v>195</v>
          </cell>
          <cell r="E2992">
            <v>381</v>
          </cell>
        </row>
        <row r="2993">
          <cell r="A2993">
            <v>610439</v>
          </cell>
          <cell r="B2993" t="str">
            <v>Womens or girls jackets and blazers of textile materials, knitted or crocheted (excluding ...</v>
          </cell>
          <cell r="C2993">
            <v>605</v>
          </cell>
          <cell r="D2993">
            <v>528</v>
          </cell>
          <cell r="E2993">
            <v>381</v>
          </cell>
        </row>
        <row r="2994">
          <cell r="A2994">
            <v>510310</v>
          </cell>
          <cell r="B2994" t="str">
            <v>Noils of wool or of fine animal hair (excluding garnetted stock)</v>
          </cell>
          <cell r="C2994">
            <v>379</v>
          </cell>
          <cell r="D2994">
            <v>617</v>
          </cell>
          <cell r="E2994">
            <v>380</v>
          </cell>
        </row>
        <row r="2995">
          <cell r="A2995">
            <v>900710</v>
          </cell>
          <cell r="B2995" t="str">
            <v>Cinematographic cameras</v>
          </cell>
          <cell r="C2995">
            <v>1347</v>
          </cell>
          <cell r="D2995">
            <v>770</v>
          </cell>
          <cell r="E2995">
            <v>379</v>
          </cell>
        </row>
        <row r="2996">
          <cell r="A2996">
            <v>391530</v>
          </cell>
          <cell r="B2996" t="str">
            <v>Waste, parings and scrap, of polymers of vinyl chloride</v>
          </cell>
          <cell r="C2996">
            <v>727</v>
          </cell>
          <cell r="D2996">
            <v>455</v>
          </cell>
          <cell r="E2996">
            <v>379</v>
          </cell>
        </row>
        <row r="2997">
          <cell r="A2997">
            <v>902129</v>
          </cell>
          <cell r="B2997" t="str">
            <v>Dental fittings (excluding artificial teeth)</v>
          </cell>
          <cell r="C2997">
            <v>1581</v>
          </cell>
          <cell r="D2997">
            <v>860</v>
          </cell>
          <cell r="E2997">
            <v>377</v>
          </cell>
        </row>
        <row r="2998">
          <cell r="A2998">
            <v>920600</v>
          </cell>
          <cell r="B2998" t="str">
            <v>Percussion musical instruments, e.g. drums, xylophones, cymbals, castanets, maracas</v>
          </cell>
          <cell r="C2998">
            <v>1387</v>
          </cell>
          <cell r="D2998">
            <v>1352</v>
          </cell>
          <cell r="E2998">
            <v>376</v>
          </cell>
        </row>
        <row r="2999">
          <cell r="A2999">
            <v>270120</v>
          </cell>
          <cell r="B2999" t="str">
            <v>Briquettes, ovoids and similar solid fuels manufactured from coal</v>
          </cell>
          <cell r="C2999">
            <v>646</v>
          </cell>
          <cell r="D2999">
            <v>810</v>
          </cell>
          <cell r="E2999">
            <v>375</v>
          </cell>
        </row>
        <row r="3000">
          <cell r="A3000">
            <v>842220</v>
          </cell>
          <cell r="B3000" t="str">
            <v>Machinery for cleaning or drying bottles or other containers (excluding dishwashing machines)</v>
          </cell>
          <cell r="C3000">
            <v>223</v>
          </cell>
          <cell r="D3000">
            <v>278</v>
          </cell>
          <cell r="E3000">
            <v>375</v>
          </cell>
        </row>
        <row r="3001">
          <cell r="A3001">
            <v>401012</v>
          </cell>
          <cell r="B3001" t="str">
            <v>Conveyor belts or belting, of vulcanised rubber, reinforced only with textile materials</v>
          </cell>
          <cell r="C3001">
            <v>33</v>
          </cell>
          <cell r="D3001">
            <v>206</v>
          </cell>
          <cell r="E3001">
            <v>374</v>
          </cell>
        </row>
        <row r="3002">
          <cell r="A3002">
            <v>151000</v>
          </cell>
          <cell r="B3002" t="str">
            <v>Other oils and their fractions, obtained solely from olives, whether or not refined, but not ...</v>
          </cell>
          <cell r="C3002">
            <v>1120</v>
          </cell>
          <cell r="D3002">
            <v>2134</v>
          </cell>
          <cell r="E3002">
            <v>374</v>
          </cell>
        </row>
        <row r="3003">
          <cell r="A3003">
            <v>401700</v>
          </cell>
          <cell r="B3003" t="str">
            <v>Hard rubber, e.g. ebonite, in all forms, incl. waste and scrap; articles of hard rubber, n.e.s.</v>
          </cell>
          <cell r="C3003">
            <v>642</v>
          </cell>
          <cell r="D3003">
            <v>511</v>
          </cell>
          <cell r="E3003">
            <v>374</v>
          </cell>
        </row>
        <row r="3004">
          <cell r="A3004">
            <v>30890</v>
          </cell>
          <cell r="B3004" t="str">
            <v>Live, fresh, chilled, frozen, dried, salted or in brine, even smoked, aquatic invertebrates ...</v>
          </cell>
          <cell r="C3004">
            <v>27</v>
          </cell>
          <cell r="D3004">
            <v>119</v>
          </cell>
          <cell r="E3004">
            <v>373</v>
          </cell>
        </row>
        <row r="3005">
          <cell r="A3005">
            <v>950420</v>
          </cell>
          <cell r="B3005" t="str">
            <v>Billiards of all kinds and accessories</v>
          </cell>
          <cell r="C3005">
            <v>9</v>
          </cell>
          <cell r="D3005">
            <v>191</v>
          </cell>
          <cell r="E3005">
            <v>372</v>
          </cell>
        </row>
        <row r="3006">
          <cell r="A3006">
            <v>750620</v>
          </cell>
          <cell r="B3006" t="str">
            <v>Plates, sheets, strip and foil, of nickel alloys (excluding expanded plates, sheets or strip)</v>
          </cell>
          <cell r="C3006">
            <v>395</v>
          </cell>
          <cell r="D3006">
            <v>388</v>
          </cell>
          <cell r="E3006">
            <v>372</v>
          </cell>
        </row>
        <row r="3007">
          <cell r="A3007">
            <v>821410</v>
          </cell>
          <cell r="B3007" t="str">
            <v>Paperknives, letter openers, erasing knives, pencil sharpeners and blades therefor, of base ...</v>
          </cell>
          <cell r="C3007">
            <v>471</v>
          </cell>
          <cell r="D3007">
            <v>248</v>
          </cell>
          <cell r="E3007">
            <v>371</v>
          </cell>
        </row>
        <row r="3008">
          <cell r="A3008">
            <v>920890</v>
          </cell>
          <cell r="B3008" t="str">
            <v>Fairground organs, mechanical street organs, mechanical singing birds, musical saws and other ...</v>
          </cell>
          <cell r="C3008">
            <v>19</v>
          </cell>
          <cell r="D3008">
            <v>2</v>
          </cell>
          <cell r="E3008">
            <v>369</v>
          </cell>
        </row>
        <row r="3009">
          <cell r="A3009">
            <v>481149</v>
          </cell>
          <cell r="B3009" t="str">
            <v>Gummed or adhesive paper and paperboard, surface-coloured, surface-decorated or printed, in ...</v>
          </cell>
          <cell r="C3009">
            <v>990</v>
          </cell>
          <cell r="D3009">
            <v>234</v>
          </cell>
          <cell r="E3009">
            <v>368</v>
          </cell>
        </row>
        <row r="3010">
          <cell r="A3010">
            <v>281390</v>
          </cell>
          <cell r="B3010" t="str">
            <v>Sulphides of non-metals (excluding carbon disulphide); commercial phosphorus trisulphide</v>
          </cell>
          <cell r="C3010">
            <v>146</v>
          </cell>
          <cell r="D3010">
            <v>369</v>
          </cell>
          <cell r="E3010">
            <v>367</v>
          </cell>
        </row>
        <row r="3011">
          <cell r="A3011">
            <v>820810</v>
          </cell>
          <cell r="B3011" t="str">
            <v>Knives and cutting blades, of base metal, for machines or for mechanical appliances, for m ...</v>
          </cell>
          <cell r="C3011">
            <v>69</v>
          </cell>
          <cell r="D3011">
            <v>239</v>
          </cell>
          <cell r="E3011">
            <v>367</v>
          </cell>
        </row>
        <row r="3012">
          <cell r="A3012">
            <v>160416</v>
          </cell>
          <cell r="B3012" t="str">
            <v>Prepared or preserved anchovies, whole or in pieces (excluding minced)</v>
          </cell>
          <cell r="C3012">
            <v>382</v>
          </cell>
          <cell r="D3012">
            <v>336</v>
          </cell>
          <cell r="E3012">
            <v>367</v>
          </cell>
        </row>
        <row r="3013">
          <cell r="A3013">
            <v>730449</v>
          </cell>
          <cell r="B3013" t="str">
            <v>Tubes, pipes and hollow profiles, seamless, of circular cross-section, of stainless steel, ...</v>
          </cell>
          <cell r="C3013">
            <v>3214</v>
          </cell>
          <cell r="D3013">
            <v>1056</v>
          </cell>
          <cell r="E3013">
            <v>365</v>
          </cell>
        </row>
        <row r="3014">
          <cell r="A3014">
            <v>920210</v>
          </cell>
          <cell r="B3014" t="str">
            <v>Violins and other string instruments</v>
          </cell>
          <cell r="C3014">
            <v>1</v>
          </cell>
          <cell r="D3014">
            <v>2</v>
          </cell>
          <cell r="E3014">
            <v>365</v>
          </cell>
        </row>
        <row r="3015">
          <cell r="A3015">
            <v>701690</v>
          </cell>
          <cell r="B3015" t="str">
            <v>Paving blocks, slabs, bricks, squares, tiles and other articles of pressed or moulded glass, ...</v>
          </cell>
          <cell r="C3015">
            <v>1235</v>
          </cell>
          <cell r="D3015">
            <v>600</v>
          </cell>
          <cell r="E3015">
            <v>364</v>
          </cell>
        </row>
        <row r="3016">
          <cell r="A3016">
            <v>293410</v>
          </cell>
          <cell r="B3016" t="str">
            <v>Heterocyclic compounds containing an unfused thiazole ring, whether or not hydrogenated, in ...</v>
          </cell>
          <cell r="C3016">
            <v>308</v>
          </cell>
          <cell r="D3016">
            <v>348</v>
          </cell>
          <cell r="E3016">
            <v>364</v>
          </cell>
        </row>
        <row r="3017">
          <cell r="A3017">
            <v>281830</v>
          </cell>
          <cell r="B3017" t="str">
            <v>Aluminium hydroxide</v>
          </cell>
          <cell r="C3017">
            <v>497</v>
          </cell>
          <cell r="D3017">
            <v>382</v>
          </cell>
          <cell r="E3017">
            <v>363</v>
          </cell>
        </row>
        <row r="3018">
          <cell r="A3018">
            <v>620332</v>
          </cell>
          <cell r="B3018" t="str">
            <v>Mens or boys jackets and blazers of cotton (excluding knitted or crocheted, and wind-jackets ...</v>
          </cell>
          <cell r="C3018">
            <v>214</v>
          </cell>
          <cell r="D3018">
            <v>309</v>
          </cell>
          <cell r="E3018">
            <v>361</v>
          </cell>
        </row>
        <row r="3019">
          <cell r="A3019">
            <v>842382</v>
          </cell>
          <cell r="B3019" t="str">
            <v>Weighing machinery of a maximum weighing capacity &gt; 30 kg but &lt;= 5.000 kg (excluding personal ...</v>
          </cell>
          <cell r="C3019">
            <v>137</v>
          </cell>
          <cell r="D3019">
            <v>368</v>
          </cell>
          <cell r="E3019">
            <v>361</v>
          </cell>
        </row>
        <row r="3020">
          <cell r="A3020">
            <v>721669</v>
          </cell>
          <cell r="B3020" t="str">
            <v>Angles, shapes and sections, of iron or non-alloy steel, not further worked than cold-formed ...</v>
          </cell>
          <cell r="C3020">
            <v>1573</v>
          </cell>
          <cell r="D3020">
            <v>944</v>
          </cell>
          <cell r="E3020">
            <v>361</v>
          </cell>
        </row>
        <row r="3021">
          <cell r="A3021">
            <v>250410</v>
          </cell>
          <cell r="B3021" t="str">
            <v>Natural graphite in powder or in flakes</v>
          </cell>
          <cell r="C3021">
            <v>176</v>
          </cell>
          <cell r="D3021">
            <v>139</v>
          </cell>
          <cell r="E3021">
            <v>361</v>
          </cell>
        </row>
        <row r="3022">
          <cell r="A3022">
            <v>720510</v>
          </cell>
          <cell r="B3022" t="str">
            <v>Granules, of pig iron, spiegeleisen, iron or steel (excluding granules of ferro-alloys, turnings ...</v>
          </cell>
          <cell r="C3022">
            <v>841</v>
          </cell>
          <cell r="D3022">
            <v>5896</v>
          </cell>
          <cell r="E3022">
            <v>360</v>
          </cell>
        </row>
        <row r="3023">
          <cell r="A3023">
            <v>150810</v>
          </cell>
          <cell r="B3023" t="str">
            <v>Crude groundnut oil</v>
          </cell>
          <cell r="C3023">
            <v>405</v>
          </cell>
          <cell r="D3023">
            <v>385</v>
          </cell>
          <cell r="E3023">
            <v>359</v>
          </cell>
        </row>
        <row r="3024">
          <cell r="A3024">
            <v>630239</v>
          </cell>
          <cell r="B3024" t="str">
            <v>Bedlinen of textile materials (excluding of cotton and man-made fibres, printed, knitted or ...</v>
          </cell>
          <cell r="C3024">
            <v>943</v>
          </cell>
          <cell r="D3024">
            <v>1357</v>
          </cell>
          <cell r="E3024">
            <v>358</v>
          </cell>
        </row>
        <row r="3025">
          <cell r="A3025">
            <v>291814</v>
          </cell>
          <cell r="B3025" t="str">
            <v>Citric acid</v>
          </cell>
          <cell r="C3025">
            <v>301</v>
          </cell>
          <cell r="D3025">
            <v>326</v>
          </cell>
          <cell r="E3025">
            <v>358</v>
          </cell>
        </row>
        <row r="3026">
          <cell r="A3026">
            <v>750120</v>
          </cell>
          <cell r="B3026" t="str">
            <v>Nickel oxide sinters and other intermediate products of nickel metallurgy (excluding nickel ...</v>
          </cell>
          <cell r="C3026">
            <v>257</v>
          </cell>
          <cell r="D3026">
            <v>0</v>
          </cell>
          <cell r="E3026">
            <v>358</v>
          </cell>
        </row>
        <row r="3027">
          <cell r="A3027">
            <v>820420</v>
          </cell>
          <cell r="B3027" t="str">
            <v>Interchangeable spanner sockets, with or without handles, of base metal</v>
          </cell>
          <cell r="C3027">
            <v>221</v>
          </cell>
          <cell r="D3027">
            <v>484</v>
          </cell>
          <cell r="E3027">
            <v>357</v>
          </cell>
        </row>
        <row r="3028">
          <cell r="A3028">
            <v>340520</v>
          </cell>
          <cell r="B3028" t="str">
            <v>Polishes, creams and similar preparations, for the maintenance of wooden furniture, floors ...</v>
          </cell>
          <cell r="C3028">
            <v>447</v>
          </cell>
          <cell r="D3028">
            <v>2013</v>
          </cell>
          <cell r="E3028">
            <v>357</v>
          </cell>
        </row>
        <row r="3029">
          <cell r="A3029">
            <v>252800</v>
          </cell>
          <cell r="B3029" t="str">
            <v>Borates, natural, and concentrates thereof, whether or not calcined, and natural boric acids ...</v>
          </cell>
          <cell r="C3029">
            <v>562</v>
          </cell>
          <cell r="D3029">
            <v>564</v>
          </cell>
          <cell r="E3029">
            <v>356</v>
          </cell>
        </row>
        <row r="3030">
          <cell r="A3030">
            <v>280450</v>
          </cell>
          <cell r="B3030" t="str">
            <v>Boron; tellurium</v>
          </cell>
          <cell r="C3030">
            <v>0</v>
          </cell>
          <cell r="D3030">
            <v>8</v>
          </cell>
          <cell r="E3030">
            <v>356</v>
          </cell>
        </row>
        <row r="3031">
          <cell r="A3031">
            <v>741510</v>
          </cell>
          <cell r="B3031" t="str">
            <v>Nails, tacks, drawing pins, staples and similar articles, of copper or with shafts of iron ...</v>
          </cell>
          <cell r="C3031">
            <v>756</v>
          </cell>
          <cell r="D3031">
            <v>350</v>
          </cell>
          <cell r="E3031">
            <v>355</v>
          </cell>
        </row>
        <row r="3032">
          <cell r="A3032">
            <v>711411</v>
          </cell>
          <cell r="B3032" t="str">
            <v>Articles of goldsmiths or silversmiths wares or parts thereof, of silver, whether or not ...</v>
          </cell>
          <cell r="C3032">
            <v>24</v>
          </cell>
          <cell r="D3032">
            <v>18</v>
          </cell>
          <cell r="E3032">
            <v>355</v>
          </cell>
        </row>
        <row r="3033">
          <cell r="A3033">
            <v>290723</v>
          </cell>
          <cell r="B3033" t="str">
            <v>4,4-Isopropylidenediphenol "bisphenol A, diphenylolpropane" and its salts</v>
          </cell>
          <cell r="C3033">
            <v>250</v>
          </cell>
          <cell r="D3033">
            <v>424</v>
          </cell>
          <cell r="E3033">
            <v>355</v>
          </cell>
        </row>
        <row r="3034">
          <cell r="A3034">
            <v>70529</v>
          </cell>
          <cell r="B3034" t="str">
            <v>Fresh or chilled chicory (excluding witloof chicory)</v>
          </cell>
          <cell r="C3034">
            <v>385</v>
          </cell>
          <cell r="D3034">
            <v>315</v>
          </cell>
          <cell r="E3034">
            <v>354</v>
          </cell>
        </row>
        <row r="3035">
          <cell r="A3035">
            <v>761490</v>
          </cell>
          <cell r="B3035" t="str">
            <v>Stranded wires, cables, ropes and similar articles, of aluminium (other than with steel core ...</v>
          </cell>
          <cell r="C3035">
            <v>860</v>
          </cell>
          <cell r="D3035">
            <v>550</v>
          </cell>
          <cell r="E3035">
            <v>354</v>
          </cell>
        </row>
        <row r="3036">
          <cell r="A3036">
            <v>621142</v>
          </cell>
          <cell r="B3036" t="str">
            <v>Womens or girls tracksuits and other garments, n.e.s. of cotton (excluding knitted or crocheted)</v>
          </cell>
          <cell r="C3036">
            <v>329</v>
          </cell>
          <cell r="D3036">
            <v>758</v>
          </cell>
          <cell r="E3036">
            <v>352</v>
          </cell>
        </row>
        <row r="3037">
          <cell r="A3037">
            <v>600524</v>
          </cell>
          <cell r="B3037" t="str">
            <v>Printed cotton warp knit fabrics "incl. those made on galloon knitting machines", of a width ...</v>
          </cell>
          <cell r="C3037">
            <v>564</v>
          </cell>
          <cell r="D3037">
            <v>619</v>
          </cell>
          <cell r="E3037">
            <v>352</v>
          </cell>
        </row>
        <row r="3038">
          <cell r="A3038">
            <v>10612</v>
          </cell>
          <cell r="B3038" t="str">
            <v>Live whales, dolphins and porpoises (mammals of the order Cetacea); manatees and dugongs (mammals ...</v>
          </cell>
          <cell r="C3038">
            <v>3</v>
          </cell>
          <cell r="D3038">
            <v>0</v>
          </cell>
          <cell r="E3038">
            <v>352</v>
          </cell>
        </row>
        <row r="3039">
          <cell r="A3039">
            <v>320190</v>
          </cell>
          <cell r="B3039" t="str">
            <v>Tanning extracts of vegetable origin (excluding quebracho extract and wattle extract); tannins ...</v>
          </cell>
          <cell r="C3039">
            <v>277</v>
          </cell>
          <cell r="D3039">
            <v>380</v>
          </cell>
          <cell r="E3039">
            <v>351</v>
          </cell>
        </row>
        <row r="3040">
          <cell r="A3040">
            <v>521213</v>
          </cell>
          <cell r="B3040" t="str">
            <v>Woven fabrics of cotton, containing predominantly, but &lt; 85% cotton by weight, other than those ...</v>
          </cell>
          <cell r="C3040">
            <v>497</v>
          </cell>
          <cell r="D3040">
            <v>455</v>
          </cell>
          <cell r="E3040">
            <v>351</v>
          </cell>
        </row>
        <row r="3041">
          <cell r="A3041">
            <v>650400</v>
          </cell>
          <cell r="B3041" t="str">
            <v>Hats and other headgear, plaited or made by assembling strips of any material, whether or not ...</v>
          </cell>
          <cell r="C3041">
            <v>35</v>
          </cell>
          <cell r="D3041">
            <v>80</v>
          </cell>
          <cell r="E3041">
            <v>349</v>
          </cell>
        </row>
        <row r="3042">
          <cell r="A3042">
            <v>660110</v>
          </cell>
          <cell r="B3042" t="str">
            <v>Garden or similar umbrellas (excluding beach tents)</v>
          </cell>
          <cell r="C3042">
            <v>448</v>
          </cell>
          <cell r="D3042">
            <v>417</v>
          </cell>
          <cell r="E3042">
            <v>349</v>
          </cell>
        </row>
        <row r="3043">
          <cell r="A3043">
            <v>870333</v>
          </cell>
          <cell r="B3043" t="str">
            <v>Motor cars and other motor vehicles principally designed for the transport of persons, incl. ...</v>
          </cell>
          <cell r="C3043">
            <v>415</v>
          </cell>
          <cell r="D3043">
            <v>349</v>
          </cell>
          <cell r="E3043">
            <v>348</v>
          </cell>
        </row>
        <row r="3044">
          <cell r="A3044">
            <v>50800</v>
          </cell>
          <cell r="B3044" t="str">
            <v>Coral and similar materials, shells of molluscs, crustaceans or echinoderms, cuttle-bone, powder ...</v>
          </cell>
          <cell r="C3044">
            <v>345</v>
          </cell>
          <cell r="D3044">
            <v>157</v>
          </cell>
          <cell r="E3044">
            <v>348</v>
          </cell>
        </row>
        <row r="3045">
          <cell r="A3045">
            <v>722870</v>
          </cell>
          <cell r="B3045" t="str">
            <v>Angles, shapes and sections of alloy steel other than stainless, n.e.s.</v>
          </cell>
          <cell r="C3045">
            <v>283</v>
          </cell>
          <cell r="D3045">
            <v>546</v>
          </cell>
          <cell r="E3045">
            <v>347</v>
          </cell>
        </row>
        <row r="3046">
          <cell r="A3046">
            <v>610722</v>
          </cell>
          <cell r="B3046" t="str">
            <v>Mens or boys nightshirts and pyjamas of man-made fibres, knitted or crocheted (excluding ...</v>
          </cell>
          <cell r="C3046">
            <v>347</v>
          </cell>
          <cell r="D3046">
            <v>1215</v>
          </cell>
          <cell r="E3046">
            <v>346</v>
          </cell>
        </row>
        <row r="3047">
          <cell r="A3047">
            <v>711890</v>
          </cell>
          <cell r="B3047" t="str">
            <v>Coin of legal tender</v>
          </cell>
          <cell r="C3047">
            <v>856</v>
          </cell>
          <cell r="D3047">
            <v>721</v>
          </cell>
          <cell r="E3047">
            <v>346</v>
          </cell>
        </row>
        <row r="3048">
          <cell r="A3048">
            <v>121300</v>
          </cell>
          <cell r="B3048" t="str">
            <v>Cereal straw and husks, unprepared, whether or not chopped, ground, pressed or in the form ...</v>
          </cell>
          <cell r="C3048">
            <v>744</v>
          </cell>
          <cell r="D3048">
            <v>236</v>
          </cell>
          <cell r="E3048">
            <v>346</v>
          </cell>
        </row>
        <row r="3049">
          <cell r="A3049">
            <v>630499</v>
          </cell>
          <cell r="B3049" t="str">
            <v>Articles for interior furnishing, of textile materials (excluding of cotton or synthetic fibres, ...</v>
          </cell>
          <cell r="C3049">
            <v>574</v>
          </cell>
          <cell r="D3049">
            <v>266</v>
          </cell>
          <cell r="E3049">
            <v>346</v>
          </cell>
        </row>
        <row r="3050">
          <cell r="A3050">
            <v>680423</v>
          </cell>
          <cell r="B3050" t="str">
            <v>Millstones, grindstones, grinding wheels and the like, without frameworks, for sharpening, ...</v>
          </cell>
          <cell r="C3050">
            <v>530</v>
          </cell>
          <cell r="D3050">
            <v>371</v>
          </cell>
          <cell r="E3050">
            <v>346</v>
          </cell>
        </row>
        <row r="3051">
          <cell r="A3051">
            <v>700231</v>
          </cell>
          <cell r="B3051" t="str">
            <v>Tubes of fused quartz or other fused silica, unworked</v>
          </cell>
          <cell r="C3051">
            <v>179</v>
          </cell>
          <cell r="D3051">
            <v>305</v>
          </cell>
          <cell r="E3051">
            <v>346</v>
          </cell>
        </row>
        <row r="3052">
          <cell r="A3052">
            <v>620444</v>
          </cell>
          <cell r="B3052" t="str">
            <v>Womens or girls dresses of artificial fibres (excluding knitted or crocheted and petticoats)</v>
          </cell>
          <cell r="C3052">
            <v>2275</v>
          </cell>
          <cell r="D3052">
            <v>302</v>
          </cell>
          <cell r="E3052">
            <v>345</v>
          </cell>
        </row>
        <row r="3053">
          <cell r="A3053">
            <v>610452</v>
          </cell>
          <cell r="B3053" t="str">
            <v>Womens or girls skirts and divided skirts of cotton, knitted or crocheted (excluding petticoats)</v>
          </cell>
          <cell r="C3053">
            <v>239</v>
          </cell>
          <cell r="D3053">
            <v>684</v>
          </cell>
          <cell r="E3053">
            <v>345</v>
          </cell>
        </row>
        <row r="3054">
          <cell r="A3054">
            <v>810330</v>
          </cell>
          <cell r="B3054" t="str">
            <v>Tantalum waste and scrap (excluding ash and residues containing tantalum)</v>
          </cell>
          <cell r="C3054">
            <v>89</v>
          </cell>
          <cell r="D3054">
            <v>633</v>
          </cell>
          <cell r="E3054">
            <v>344</v>
          </cell>
        </row>
        <row r="3055">
          <cell r="A3055">
            <v>610799</v>
          </cell>
          <cell r="B3055" t="str">
            <v>Mens or boys bathrobes, dressing gowns and similar articles of textile materials, knitted ...</v>
          </cell>
          <cell r="C3055">
            <v>323</v>
          </cell>
          <cell r="D3055">
            <v>374</v>
          </cell>
          <cell r="E3055">
            <v>344</v>
          </cell>
        </row>
        <row r="3056">
          <cell r="A3056">
            <v>640351</v>
          </cell>
          <cell r="B3056" t="str">
            <v>Footwear with outer soles and uppers of leather, covering the ankle (excluding incorporating ...</v>
          </cell>
          <cell r="C3056">
            <v>219</v>
          </cell>
          <cell r="D3056">
            <v>110</v>
          </cell>
          <cell r="E3056">
            <v>344</v>
          </cell>
        </row>
        <row r="3057">
          <cell r="A3057">
            <v>200310</v>
          </cell>
          <cell r="B3057" t="str">
            <v>Mushrooms of the genus "Agaricus", prepared or preserved otherwise than by vinegar or acetic ...</v>
          </cell>
          <cell r="C3057">
            <v>1702</v>
          </cell>
          <cell r="D3057">
            <v>596</v>
          </cell>
          <cell r="E3057">
            <v>344</v>
          </cell>
        </row>
        <row r="3058">
          <cell r="A3058">
            <v>821220</v>
          </cell>
          <cell r="B3058" t="str">
            <v>Safety razor blades of base metal, incl. razor blade blanks in strips</v>
          </cell>
          <cell r="C3058">
            <v>13786</v>
          </cell>
          <cell r="D3058">
            <v>1169</v>
          </cell>
          <cell r="E3058">
            <v>342</v>
          </cell>
        </row>
        <row r="3059">
          <cell r="A3059">
            <v>610333</v>
          </cell>
          <cell r="B3059" t="str">
            <v>Mens or boys jackets and blazers of synthetic fibres, knitted or crocheted (excluding wind-jackets ...</v>
          </cell>
          <cell r="C3059">
            <v>4028</v>
          </cell>
          <cell r="D3059">
            <v>2139</v>
          </cell>
          <cell r="E3059">
            <v>341</v>
          </cell>
        </row>
        <row r="3060">
          <cell r="A3060">
            <v>920991</v>
          </cell>
          <cell r="B3060" t="str">
            <v>Parts and accessories for pianos, n.e.s.</v>
          </cell>
          <cell r="C3060">
            <v>195</v>
          </cell>
          <cell r="D3060">
            <v>197</v>
          </cell>
          <cell r="E3060">
            <v>341</v>
          </cell>
        </row>
        <row r="3061">
          <cell r="A3061">
            <v>382313</v>
          </cell>
          <cell r="B3061" t="str">
            <v>Tall oil fatty acids, industrial</v>
          </cell>
          <cell r="C3061">
            <v>1256</v>
          </cell>
          <cell r="D3061">
            <v>2130</v>
          </cell>
          <cell r="E3061">
            <v>340</v>
          </cell>
        </row>
        <row r="3062">
          <cell r="A3062">
            <v>293979</v>
          </cell>
          <cell r="B3062" t="str">
            <v>Vegetable alkaloids, natural or reproduced by synthesis, and their salts, ethers, esters and ...</v>
          </cell>
          <cell r="C3062">
            <v>0</v>
          </cell>
          <cell r="D3062">
            <v>150</v>
          </cell>
          <cell r="E3062">
            <v>339</v>
          </cell>
        </row>
        <row r="3063">
          <cell r="A3063">
            <v>391212</v>
          </cell>
          <cell r="B3063" t="str">
            <v>Plasticised cellulose acetates, in primary forms</v>
          </cell>
          <cell r="C3063">
            <v>124</v>
          </cell>
          <cell r="D3063">
            <v>192</v>
          </cell>
          <cell r="E3063">
            <v>338</v>
          </cell>
        </row>
        <row r="3064">
          <cell r="A3064">
            <v>591120</v>
          </cell>
          <cell r="B3064" t="str">
            <v>Bolting cloth, whether or not made up</v>
          </cell>
          <cell r="C3064">
            <v>1623</v>
          </cell>
          <cell r="D3064">
            <v>654</v>
          </cell>
          <cell r="E3064">
            <v>337</v>
          </cell>
        </row>
        <row r="3065">
          <cell r="A3065">
            <v>970400</v>
          </cell>
          <cell r="B3065" t="str">
            <v>Postage or revenue stamps, stamp-postmarks, first-day covers, postal stationery, stamped paper ...</v>
          </cell>
          <cell r="C3065">
            <v>83</v>
          </cell>
          <cell r="D3065">
            <v>291</v>
          </cell>
          <cell r="E3065">
            <v>337</v>
          </cell>
        </row>
        <row r="3066">
          <cell r="A3066">
            <v>640620</v>
          </cell>
          <cell r="B3066" t="str">
            <v>Outer soles and heels, of rubber or plastics</v>
          </cell>
          <cell r="C3066">
            <v>354</v>
          </cell>
          <cell r="D3066">
            <v>381</v>
          </cell>
          <cell r="E3066">
            <v>337</v>
          </cell>
        </row>
        <row r="3067">
          <cell r="A3067">
            <v>611130</v>
          </cell>
          <cell r="B3067" t="str">
            <v>Babies garments and clothing accessories of synthetic fibres, knitted or crocheted (excluding ...</v>
          </cell>
          <cell r="C3067">
            <v>438</v>
          </cell>
          <cell r="D3067">
            <v>406</v>
          </cell>
          <cell r="E3067">
            <v>336</v>
          </cell>
        </row>
        <row r="3068">
          <cell r="A3068">
            <v>441210</v>
          </cell>
          <cell r="B3068" t="str">
            <v>Plywood, veneered panel and similar laminated wood, of bamboo, not containing particle board ...</v>
          </cell>
          <cell r="C3068">
            <v>0</v>
          </cell>
          <cell r="D3068">
            <v>314</v>
          </cell>
          <cell r="E3068">
            <v>335</v>
          </cell>
        </row>
        <row r="3069">
          <cell r="A3069">
            <v>853010</v>
          </cell>
          <cell r="B3069" t="str">
            <v>Electrical signalling, safety or traffic control equipment for railways or tramways (excluding ...</v>
          </cell>
          <cell r="C3069">
            <v>995</v>
          </cell>
          <cell r="D3069">
            <v>4150</v>
          </cell>
          <cell r="E3069">
            <v>334</v>
          </cell>
        </row>
        <row r="3070">
          <cell r="A3070">
            <v>520210</v>
          </cell>
          <cell r="B3070" t="str">
            <v>Cotton yarn waste, incl. thread waste</v>
          </cell>
          <cell r="C3070">
            <v>3610</v>
          </cell>
          <cell r="D3070">
            <v>569</v>
          </cell>
          <cell r="E3070">
            <v>333</v>
          </cell>
        </row>
        <row r="3071">
          <cell r="A3071">
            <v>290960</v>
          </cell>
          <cell r="B3071" t="str">
            <v>Alcohol peroxides, ether peroxides, ketone peroxides and their halogenated, sulphonated, nitrated ...</v>
          </cell>
          <cell r="C3071">
            <v>126</v>
          </cell>
          <cell r="D3071">
            <v>271</v>
          </cell>
          <cell r="E3071">
            <v>333</v>
          </cell>
        </row>
        <row r="3072">
          <cell r="A3072">
            <v>844540</v>
          </cell>
          <cell r="B3072" t="str">
            <v>Textile winding, incl. weft-winding, or reeling machines</v>
          </cell>
          <cell r="C3072">
            <v>0</v>
          </cell>
          <cell r="D3072">
            <v>185</v>
          </cell>
          <cell r="E3072">
            <v>332</v>
          </cell>
        </row>
        <row r="3073">
          <cell r="A3073">
            <v>251010</v>
          </cell>
          <cell r="B3073" t="str">
            <v>Natural calcium phosphates and natural aluminium calcium phosphates, natural and phosphatic ...</v>
          </cell>
          <cell r="C3073">
            <v>8</v>
          </cell>
          <cell r="D3073">
            <v>6</v>
          </cell>
          <cell r="E3073">
            <v>332</v>
          </cell>
        </row>
        <row r="3074">
          <cell r="A3074">
            <v>290321</v>
          </cell>
          <cell r="B3074" t="str">
            <v>Vinyl chloride "chloroethylene"</v>
          </cell>
          <cell r="C3074">
            <v>542</v>
          </cell>
          <cell r="D3074">
            <v>479</v>
          </cell>
          <cell r="E3074">
            <v>331</v>
          </cell>
        </row>
        <row r="3075">
          <cell r="A3075">
            <v>940430</v>
          </cell>
          <cell r="B3075" t="str">
            <v>Sleeping bags, whether or non-electrically heated</v>
          </cell>
          <cell r="C3075">
            <v>286</v>
          </cell>
          <cell r="D3075">
            <v>720</v>
          </cell>
          <cell r="E3075">
            <v>331</v>
          </cell>
        </row>
        <row r="3076">
          <cell r="A3076">
            <v>620212</v>
          </cell>
          <cell r="B3076" t="str">
            <v>Womens or girls overcoats, raincoats, car coats, capes, cloaks and similar articles, of cotton ...</v>
          </cell>
          <cell r="C3076">
            <v>1262</v>
          </cell>
          <cell r="D3076">
            <v>581</v>
          </cell>
          <cell r="E3076">
            <v>331</v>
          </cell>
        </row>
        <row r="3077">
          <cell r="A3077">
            <v>621030</v>
          </cell>
          <cell r="B3077" t="str">
            <v>Garments of the type described in subheading 6202,11 to 6202,19, rubberised or impregnated, ...</v>
          </cell>
          <cell r="C3077">
            <v>131</v>
          </cell>
          <cell r="D3077">
            <v>685</v>
          </cell>
          <cell r="E3077">
            <v>330</v>
          </cell>
        </row>
        <row r="3078">
          <cell r="A3078">
            <v>842211</v>
          </cell>
          <cell r="B3078" t="str">
            <v>Dishwashing machines of the household type</v>
          </cell>
          <cell r="C3078">
            <v>999</v>
          </cell>
          <cell r="D3078">
            <v>322</v>
          </cell>
          <cell r="E3078">
            <v>329</v>
          </cell>
        </row>
        <row r="3079">
          <cell r="A3079">
            <v>710391</v>
          </cell>
          <cell r="B3079" t="str">
            <v>Rubies, sapphires and emeralds, worked, whether or not graded, but not strung, mounted or set, ...</v>
          </cell>
          <cell r="C3079">
            <v>235</v>
          </cell>
          <cell r="D3079">
            <v>55</v>
          </cell>
          <cell r="E3079">
            <v>329</v>
          </cell>
        </row>
        <row r="3080">
          <cell r="A3080">
            <v>30632</v>
          </cell>
          <cell r="B3080" t="str">
            <v>Lobsters "Homarus spp.", whether in shell or not, live, fresh or chilled</v>
          </cell>
          <cell r="C3080">
            <v>789</v>
          </cell>
          <cell r="D3080">
            <v>2156</v>
          </cell>
          <cell r="E3080">
            <v>329</v>
          </cell>
        </row>
        <row r="3081">
          <cell r="A3081">
            <v>270300</v>
          </cell>
          <cell r="B3081" t="str">
            <v>Peat, incl. peat litter, whether or not agglomerated</v>
          </cell>
          <cell r="C3081">
            <v>110</v>
          </cell>
          <cell r="D3081">
            <v>42</v>
          </cell>
          <cell r="E3081">
            <v>328</v>
          </cell>
        </row>
        <row r="3082">
          <cell r="A3082">
            <v>290930</v>
          </cell>
          <cell r="B3082" t="str">
            <v>Aromatic ethers and their halogenated, sulphonated, nitrated or nitrosated derivatives</v>
          </cell>
          <cell r="C3082">
            <v>34</v>
          </cell>
          <cell r="D3082">
            <v>83</v>
          </cell>
          <cell r="E3082">
            <v>327</v>
          </cell>
        </row>
        <row r="3083">
          <cell r="A3083">
            <v>732611</v>
          </cell>
          <cell r="B3083" t="str">
            <v>Grinding balls and similar articles for mills, of iron or steel, forged or stamped, but not ...</v>
          </cell>
          <cell r="C3083">
            <v>392</v>
          </cell>
          <cell r="D3083">
            <v>159</v>
          </cell>
          <cell r="E3083">
            <v>326</v>
          </cell>
        </row>
        <row r="3084">
          <cell r="A3084">
            <v>845530</v>
          </cell>
          <cell r="B3084" t="str">
            <v>Rolls for metal-rolling mills</v>
          </cell>
          <cell r="C3084">
            <v>833</v>
          </cell>
          <cell r="D3084">
            <v>378</v>
          </cell>
          <cell r="E3084">
            <v>326</v>
          </cell>
        </row>
        <row r="3085">
          <cell r="A3085">
            <v>291813</v>
          </cell>
          <cell r="B3085" t="str">
            <v>Salts and esters of tartaric acid</v>
          </cell>
          <cell r="C3085">
            <v>460</v>
          </cell>
          <cell r="D3085">
            <v>924</v>
          </cell>
          <cell r="E3085">
            <v>325</v>
          </cell>
        </row>
        <row r="3086">
          <cell r="A3086">
            <v>890391</v>
          </cell>
          <cell r="B3086" t="str">
            <v>Sailboats and yachts, with or without auxiliary motor, for pleasure or sports</v>
          </cell>
          <cell r="C3086">
            <v>60</v>
          </cell>
          <cell r="D3086">
            <v>284</v>
          </cell>
          <cell r="E3086">
            <v>325</v>
          </cell>
        </row>
        <row r="3087">
          <cell r="A3087">
            <v>843490</v>
          </cell>
          <cell r="B3087" t="str">
            <v>Parts of milking machines and dairy machinery, n.e.s.</v>
          </cell>
          <cell r="C3087">
            <v>558</v>
          </cell>
          <cell r="D3087">
            <v>439</v>
          </cell>
          <cell r="E3087">
            <v>325</v>
          </cell>
        </row>
        <row r="3088">
          <cell r="A3088">
            <v>761520</v>
          </cell>
          <cell r="B3088" t="str">
            <v>Sanitary ware and parts thereof, of aluminium (excluding cans, boxes and similar containers ...</v>
          </cell>
          <cell r="C3088">
            <v>338</v>
          </cell>
          <cell r="D3088">
            <v>346</v>
          </cell>
          <cell r="E3088">
            <v>323</v>
          </cell>
        </row>
        <row r="3089">
          <cell r="A3089">
            <v>290549</v>
          </cell>
          <cell r="B3089" t="str">
            <v>Tri- and other polyhydric acyclic alcohols (excluding 2-ethyl-2-"hydroxymethyl" propane-1,3-diol ...</v>
          </cell>
          <cell r="C3089">
            <v>401</v>
          </cell>
          <cell r="D3089">
            <v>590</v>
          </cell>
          <cell r="E3089">
            <v>323</v>
          </cell>
        </row>
        <row r="3090">
          <cell r="A3090">
            <v>30339</v>
          </cell>
          <cell r="B3090" t="str">
            <v>Frozen flat fish "Pleuronectidae, Bothidae, Cynoglossidae, Soleidae, Scophthalmidae and Citharidae" ...</v>
          </cell>
          <cell r="C3090">
            <v>202</v>
          </cell>
          <cell r="D3090">
            <v>552</v>
          </cell>
          <cell r="E3090">
            <v>322</v>
          </cell>
        </row>
        <row r="3091">
          <cell r="A3091">
            <v>854089</v>
          </cell>
          <cell r="B3091" t="str">
            <v>Electronic valves and tubes (excluding receiver or amplifier valves and tubes, microwave tubes, ...</v>
          </cell>
          <cell r="C3091">
            <v>529</v>
          </cell>
          <cell r="D3091">
            <v>946</v>
          </cell>
          <cell r="E3091">
            <v>321</v>
          </cell>
        </row>
        <row r="3092">
          <cell r="A3092">
            <v>283090</v>
          </cell>
          <cell r="B3092" t="str">
            <v>Sulphides (excluding sodium); polysulphides, whether or not chemically defined (excluding inorganic ...</v>
          </cell>
          <cell r="C3092">
            <v>194</v>
          </cell>
          <cell r="D3092">
            <v>17</v>
          </cell>
          <cell r="E3092">
            <v>321</v>
          </cell>
        </row>
        <row r="3093">
          <cell r="A3093">
            <v>200929</v>
          </cell>
          <cell r="B3093" t="str">
            <v>Grapefruit juice, unfermented, Brix value &gt; 20 at 20°C, whether or not containing added sugar ...</v>
          </cell>
          <cell r="C3093">
            <v>179</v>
          </cell>
          <cell r="D3093">
            <v>604</v>
          </cell>
          <cell r="E3093">
            <v>321</v>
          </cell>
        </row>
        <row r="3094">
          <cell r="A3094">
            <v>920992</v>
          </cell>
          <cell r="B3094" t="str">
            <v>Parts and accessories for string musical instruments without keyboards, n.e.s. (excluding strings ...</v>
          </cell>
          <cell r="C3094">
            <v>204</v>
          </cell>
          <cell r="D3094">
            <v>62</v>
          </cell>
          <cell r="E3094">
            <v>321</v>
          </cell>
        </row>
        <row r="3095">
          <cell r="A3095">
            <v>722699</v>
          </cell>
          <cell r="B3095" t="str">
            <v>Flat-rolled products of alloy steel other than stainless, of a width of &lt; 600 mm, hot-rolled ...</v>
          </cell>
          <cell r="C3095">
            <v>493</v>
          </cell>
          <cell r="D3095">
            <v>308</v>
          </cell>
          <cell r="E3095">
            <v>320</v>
          </cell>
        </row>
        <row r="3096">
          <cell r="A3096">
            <v>370298</v>
          </cell>
          <cell r="B3096" t="str">
            <v>Photographic film, sensitised, in rolls, unexposed, with perforations, for monochrome photography, ...</v>
          </cell>
          <cell r="C3096">
            <v>169</v>
          </cell>
          <cell r="D3096">
            <v>206</v>
          </cell>
          <cell r="E3096">
            <v>320</v>
          </cell>
        </row>
        <row r="3097">
          <cell r="A3097">
            <v>360500</v>
          </cell>
          <cell r="B3097" t="str">
            <v>Matches (excluding pyrotechnic articles of heading 3604)</v>
          </cell>
          <cell r="C3097">
            <v>406</v>
          </cell>
          <cell r="D3097">
            <v>423</v>
          </cell>
          <cell r="E3097">
            <v>320</v>
          </cell>
        </row>
        <row r="3098">
          <cell r="A3098">
            <v>910610</v>
          </cell>
          <cell r="B3098" t="str">
            <v>Time registers and time recorders</v>
          </cell>
          <cell r="C3098">
            <v>320</v>
          </cell>
          <cell r="D3098">
            <v>268</v>
          </cell>
          <cell r="E3098">
            <v>320</v>
          </cell>
        </row>
        <row r="3099">
          <cell r="A3099">
            <v>551621</v>
          </cell>
          <cell r="B3099" t="str">
            <v>Woven fabrics containing predominantly, but &lt; 85% artificial staple fibres, mixed principally ...</v>
          </cell>
          <cell r="C3099">
            <v>809</v>
          </cell>
          <cell r="D3099">
            <v>963</v>
          </cell>
          <cell r="E3099">
            <v>319</v>
          </cell>
        </row>
        <row r="3100">
          <cell r="A3100">
            <v>160231</v>
          </cell>
          <cell r="B3100" t="str">
            <v>Meat or offal of turkeys "Gallus domesticus", prepared or preserved (excluding sausages and ...</v>
          </cell>
          <cell r="C3100">
            <v>0</v>
          </cell>
          <cell r="D3100">
            <v>12</v>
          </cell>
          <cell r="E3100">
            <v>319</v>
          </cell>
        </row>
        <row r="3101">
          <cell r="A3101">
            <v>320420</v>
          </cell>
          <cell r="B3101" t="str">
            <v>Synthetic organic products of a kind used as fluorescent brightening agents, whether or not ...</v>
          </cell>
          <cell r="C3101">
            <v>656</v>
          </cell>
          <cell r="D3101">
            <v>1260</v>
          </cell>
          <cell r="E3101">
            <v>319</v>
          </cell>
        </row>
        <row r="3102">
          <cell r="A3102">
            <v>821193</v>
          </cell>
          <cell r="B3102" t="str">
            <v>Knives having other than fixed blades, incl. pruning knives, of base metal (excluding razors)</v>
          </cell>
          <cell r="C3102">
            <v>345</v>
          </cell>
          <cell r="D3102">
            <v>500</v>
          </cell>
          <cell r="E3102">
            <v>319</v>
          </cell>
        </row>
        <row r="3103">
          <cell r="A3103">
            <v>80211</v>
          </cell>
          <cell r="B3103" t="str">
            <v>Fresh or dried almonds in shell</v>
          </cell>
          <cell r="C3103">
            <v>44</v>
          </cell>
          <cell r="D3103">
            <v>49</v>
          </cell>
          <cell r="E3103">
            <v>318</v>
          </cell>
        </row>
        <row r="3104">
          <cell r="A3104">
            <v>30510</v>
          </cell>
          <cell r="B3104" t="str">
            <v>Flours, meals and pellets of fish, fit for human consumption</v>
          </cell>
          <cell r="C3104">
            <v>1094</v>
          </cell>
          <cell r="D3104">
            <v>119</v>
          </cell>
          <cell r="E3104">
            <v>318</v>
          </cell>
        </row>
        <row r="3105">
          <cell r="A3105">
            <v>251110</v>
          </cell>
          <cell r="B3105" t="str">
            <v>Natural barium sulphate "barytes"</v>
          </cell>
          <cell r="C3105">
            <v>178</v>
          </cell>
          <cell r="D3105">
            <v>567</v>
          </cell>
          <cell r="E3105">
            <v>318</v>
          </cell>
        </row>
        <row r="3106">
          <cell r="A3106">
            <v>30432</v>
          </cell>
          <cell r="B3106" t="str">
            <v>Fresh or chilled fillets of catfish "Pangasius spp., Silurus spp., Clarias spp., Ictalurus ...</v>
          </cell>
          <cell r="C3106">
            <v>677</v>
          </cell>
          <cell r="D3106">
            <v>365</v>
          </cell>
          <cell r="E3106">
            <v>317</v>
          </cell>
        </row>
        <row r="3107">
          <cell r="A3107">
            <v>90961</v>
          </cell>
          <cell r="B3107" t="str">
            <v>Juniper berries and seeds of anise, badian, caraway or fennel, neither crushed nor ground</v>
          </cell>
          <cell r="C3107">
            <v>35</v>
          </cell>
          <cell r="D3107">
            <v>171</v>
          </cell>
          <cell r="E3107">
            <v>316</v>
          </cell>
        </row>
        <row r="3108">
          <cell r="A3108">
            <v>480449</v>
          </cell>
          <cell r="B3108" t="str">
            <v>Kraft paper and paperboard, uncoated, in rolls of a width &gt; 36 cm or in square or rectangular ...</v>
          </cell>
          <cell r="C3108">
            <v>421</v>
          </cell>
          <cell r="D3108">
            <v>372</v>
          </cell>
          <cell r="E3108">
            <v>316</v>
          </cell>
        </row>
        <row r="3109">
          <cell r="A3109">
            <v>290379</v>
          </cell>
          <cell r="B3109" t="str">
            <v>Halogenated derivatives of acyclic hydrocarbons containing two or more different halogens (excluding ...</v>
          </cell>
          <cell r="C3109">
            <v>698</v>
          </cell>
          <cell r="D3109">
            <v>728</v>
          </cell>
          <cell r="E3109">
            <v>316</v>
          </cell>
        </row>
        <row r="3110">
          <cell r="A3110">
            <v>722810</v>
          </cell>
          <cell r="B3110" t="str">
            <v>Bars and rods of high-speed steel (excluding semi-finished products, flat-rolled products and ...</v>
          </cell>
          <cell r="C3110">
            <v>249</v>
          </cell>
          <cell r="D3110">
            <v>88</v>
          </cell>
          <cell r="E3110">
            <v>314</v>
          </cell>
        </row>
        <row r="3111">
          <cell r="A3111">
            <v>590610</v>
          </cell>
          <cell r="B3111" t="str">
            <v>Adhesive tape of rubberised textile fabrics, of a width of &lt;= 20 cm (excluding that impregnated ...</v>
          </cell>
          <cell r="C3111">
            <v>546</v>
          </cell>
          <cell r="D3111">
            <v>538</v>
          </cell>
          <cell r="E3111">
            <v>314</v>
          </cell>
        </row>
        <row r="3112">
          <cell r="A3112">
            <v>620219</v>
          </cell>
          <cell r="B3112" t="str">
            <v>Womens or girls overcoats, raincoats, car coats, capes, cloaks and similar articles, of textile ...</v>
          </cell>
          <cell r="C3112">
            <v>110</v>
          </cell>
          <cell r="D3112">
            <v>51</v>
          </cell>
          <cell r="E3112">
            <v>314</v>
          </cell>
        </row>
        <row r="3113">
          <cell r="A3113">
            <v>291639</v>
          </cell>
          <cell r="B3113" t="str">
            <v>Aromatic monocarboxylic acids, their anhydrides, halides, peroxides, peroxyacids and their ...</v>
          </cell>
          <cell r="C3113">
            <v>71</v>
          </cell>
          <cell r="D3113">
            <v>111</v>
          </cell>
          <cell r="E3113">
            <v>313</v>
          </cell>
        </row>
        <row r="3114">
          <cell r="A3114">
            <v>820540</v>
          </cell>
          <cell r="B3114" t="str">
            <v>Hand-operated screwdrivers</v>
          </cell>
          <cell r="C3114">
            <v>151</v>
          </cell>
          <cell r="D3114">
            <v>583</v>
          </cell>
          <cell r="E3114">
            <v>313</v>
          </cell>
        </row>
        <row r="3115">
          <cell r="A3115">
            <v>30549</v>
          </cell>
          <cell r="B3115" t="str">
            <v>Smoked fish, incl. fillets (excluding offal, Pacific salmon, Atlantic salmon, Danube salmon, ...</v>
          </cell>
          <cell r="C3115">
            <v>2333</v>
          </cell>
          <cell r="D3115">
            <v>1660</v>
          </cell>
          <cell r="E3115">
            <v>313</v>
          </cell>
        </row>
        <row r="3116">
          <cell r="A3116">
            <v>520942</v>
          </cell>
          <cell r="B3116" t="str">
            <v>Denim, containing &gt;= 85% cotton by weight and weighing &gt; 200 g/m², made of yarn of different ...</v>
          </cell>
          <cell r="C3116">
            <v>546</v>
          </cell>
          <cell r="D3116">
            <v>210</v>
          </cell>
          <cell r="E3116">
            <v>313</v>
          </cell>
        </row>
        <row r="3117">
          <cell r="A3117">
            <v>320720</v>
          </cell>
          <cell r="B3117" t="str">
            <v>Vitrifiable enamels and glazes, engobes "slips" and similar preparations of the kind used in ...</v>
          </cell>
          <cell r="C3117">
            <v>1721</v>
          </cell>
          <cell r="D3117">
            <v>444</v>
          </cell>
          <cell r="E3117">
            <v>311</v>
          </cell>
        </row>
        <row r="3118">
          <cell r="A3118">
            <v>901720</v>
          </cell>
          <cell r="B3118" t="str">
            <v>Drawing, marking-out and mathematical calculating instruments (excluding drafting tables and ...</v>
          </cell>
          <cell r="C3118">
            <v>724</v>
          </cell>
          <cell r="D3118">
            <v>453</v>
          </cell>
          <cell r="E3118">
            <v>311</v>
          </cell>
        </row>
        <row r="3119">
          <cell r="A3119">
            <v>440140</v>
          </cell>
          <cell r="B3119" t="str">
            <v>Sawdust and wood waste and scrap, not agglomerated</v>
          </cell>
          <cell r="C3119">
            <v>141</v>
          </cell>
          <cell r="D3119">
            <v>337</v>
          </cell>
          <cell r="E3119">
            <v>310</v>
          </cell>
        </row>
        <row r="3120">
          <cell r="A3120">
            <v>292241</v>
          </cell>
          <cell r="B3120" t="str">
            <v>Lysine and its esters; salts thereof</v>
          </cell>
          <cell r="C3120">
            <v>311</v>
          </cell>
          <cell r="D3120">
            <v>219</v>
          </cell>
          <cell r="E3120">
            <v>310</v>
          </cell>
        </row>
        <row r="3121">
          <cell r="A3121">
            <v>521112</v>
          </cell>
          <cell r="B3121" t="str">
            <v>Woven fabrics of cotton, containing predominantly, but &lt; 85% cotton by weight, mixed principally ...</v>
          </cell>
          <cell r="C3121">
            <v>343</v>
          </cell>
          <cell r="D3121">
            <v>267</v>
          </cell>
          <cell r="E3121">
            <v>310</v>
          </cell>
        </row>
        <row r="3122">
          <cell r="A3122">
            <v>843320</v>
          </cell>
          <cell r="B3122" t="str">
            <v>Mowers, incl. cutter bars for tractor mounting (excluding mowers for lawns, parks or sports ...</v>
          </cell>
          <cell r="C3122">
            <v>332</v>
          </cell>
          <cell r="D3122">
            <v>334</v>
          </cell>
          <cell r="E3122">
            <v>309</v>
          </cell>
        </row>
        <row r="3123">
          <cell r="A3123">
            <v>611710</v>
          </cell>
          <cell r="B3123" t="str">
            <v>Shawls, scarves, mufflers, mantillas, veils and the like, knitted or crocheted</v>
          </cell>
          <cell r="C3123">
            <v>166</v>
          </cell>
          <cell r="D3123">
            <v>444</v>
          </cell>
          <cell r="E3123">
            <v>309</v>
          </cell>
        </row>
        <row r="3124">
          <cell r="A3124">
            <v>860500</v>
          </cell>
          <cell r="B3124" t="str">
            <v>Railway or tramway passenger coaches, luggage vans, post office coaches and other special purpose ...</v>
          </cell>
          <cell r="C3124">
            <v>462</v>
          </cell>
          <cell r="D3124">
            <v>78</v>
          </cell>
          <cell r="E3124">
            <v>308</v>
          </cell>
        </row>
        <row r="3125">
          <cell r="A3125">
            <v>511219</v>
          </cell>
          <cell r="B3125" t="str">
            <v>Woven fabrics containing &gt;= 85% combed wool or combed fine animal hair by weight and weighing ...</v>
          </cell>
          <cell r="C3125">
            <v>0</v>
          </cell>
          <cell r="D3125">
            <v>90</v>
          </cell>
          <cell r="E3125">
            <v>308</v>
          </cell>
        </row>
        <row r="3126">
          <cell r="A3126">
            <v>293721</v>
          </cell>
          <cell r="B3126" t="str">
            <v>Cortisone, hydrocortisone, prednisone "dehydrocortisone" and prednisolone "dehydrohydrocortisone"</v>
          </cell>
          <cell r="C3126">
            <v>9</v>
          </cell>
          <cell r="D3126">
            <v>61</v>
          </cell>
          <cell r="E3126">
            <v>306</v>
          </cell>
        </row>
        <row r="3127">
          <cell r="A3127">
            <v>660320</v>
          </cell>
          <cell r="B3127" t="str">
            <v>Umbrella frames, incl. frames mounted on shafts "sticks", for umbrellas and sun umbrellas of ...</v>
          </cell>
          <cell r="C3127">
            <v>29</v>
          </cell>
          <cell r="D3127">
            <v>61</v>
          </cell>
          <cell r="E3127">
            <v>306</v>
          </cell>
        </row>
        <row r="3128">
          <cell r="A3128">
            <v>690730</v>
          </cell>
          <cell r="B3128" t="str">
            <v>Ceramic mosaic cubes and the like, whether or not on a backing (excl. refractory and finishing ...</v>
          </cell>
          <cell r="C3128">
            <v>8123</v>
          </cell>
          <cell r="D3128">
            <v>217</v>
          </cell>
          <cell r="E3128">
            <v>306</v>
          </cell>
        </row>
        <row r="3129">
          <cell r="A3129">
            <v>842099</v>
          </cell>
          <cell r="B3129" t="str">
            <v>Parts for calendering or rolling machines, n.e.s. (other than for metals or glass and excluding ...</v>
          </cell>
          <cell r="C3129">
            <v>533</v>
          </cell>
          <cell r="D3129">
            <v>922</v>
          </cell>
          <cell r="E3129">
            <v>306</v>
          </cell>
        </row>
        <row r="3130">
          <cell r="A3130">
            <v>481032</v>
          </cell>
          <cell r="B3130" t="str">
            <v>Kraft paper and paperboard, bleached uniformly throughout the mass and containing &gt; 95% chemically ...</v>
          </cell>
          <cell r="C3130">
            <v>144</v>
          </cell>
          <cell r="D3130">
            <v>326</v>
          </cell>
          <cell r="E3130">
            <v>304</v>
          </cell>
        </row>
        <row r="3131">
          <cell r="A3131">
            <v>690590</v>
          </cell>
          <cell r="B3131" t="str">
            <v>Ceramic chimney pots, cowls, chimney liners, architectural ornaments and other ceramic constructional ...</v>
          </cell>
          <cell r="C3131">
            <v>522</v>
          </cell>
          <cell r="D3131">
            <v>406</v>
          </cell>
          <cell r="E3131">
            <v>304</v>
          </cell>
        </row>
        <row r="3132">
          <cell r="A3132">
            <v>293624</v>
          </cell>
          <cell r="B3132" t="str">
            <v>D-Pantothenic or DL-pantothenic acid "Vitamin B3 or B5" and their derivatives, used primarily ...</v>
          </cell>
          <cell r="C3132">
            <v>1207</v>
          </cell>
          <cell r="D3132">
            <v>740</v>
          </cell>
          <cell r="E3132">
            <v>304</v>
          </cell>
        </row>
        <row r="3133">
          <cell r="A3133">
            <v>630690</v>
          </cell>
          <cell r="B3133" t="str">
            <v>Camping goods of textile materials (excluding tents, awnings and sunblinds, sails, pneumatic ...</v>
          </cell>
          <cell r="C3133">
            <v>777</v>
          </cell>
          <cell r="D3133">
            <v>534</v>
          </cell>
          <cell r="E3133">
            <v>303</v>
          </cell>
        </row>
        <row r="3134">
          <cell r="A3134">
            <v>360410</v>
          </cell>
          <cell r="B3134" t="str">
            <v>Fireworks</v>
          </cell>
          <cell r="C3134">
            <v>19</v>
          </cell>
          <cell r="D3134">
            <v>34</v>
          </cell>
          <cell r="E3134">
            <v>303</v>
          </cell>
        </row>
        <row r="3135">
          <cell r="A3135">
            <v>90922</v>
          </cell>
          <cell r="B3135" t="str">
            <v>Coriander seeds, crushed or ground</v>
          </cell>
          <cell r="C3135">
            <v>53</v>
          </cell>
          <cell r="D3135">
            <v>274</v>
          </cell>
          <cell r="E3135">
            <v>301</v>
          </cell>
        </row>
        <row r="3136">
          <cell r="A3136">
            <v>710122</v>
          </cell>
          <cell r="B3136" t="str">
            <v>Cultured pearls, worked, whether or not graded, but not strung, mounted or set, worked cultured ...</v>
          </cell>
          <cell r="C3136">
            <v>0</v>
          </cell>
          <cell r="D3136">
            <v>234</v>
          </cell>
          <cell r="E3136">
            <v>301</v>
          </cell>
        </row>
        <row r="3137">
          <cell r="A3137">
            <v>251990</v>
          </cell>
          <cell r="B3137" t="str">
            <v>Fused magnesia; dead-burned "sintered" magnesia, whether or not containing small quantities ...</v>
          </cell>
          <cell r="C3137">
            <v>473</v>
          </cell>
          <cell r="D3137">
            <v>281</v>
          </cell>
          <cell r="E3137">
            <v>300</v>
          </cell>
        </row>
        <row r="3138">
          <cell r="A3138">
            <v>700232</v>
          </cell>
          <cell r="B3138" t="str">
            <v>Tubes of glass having a linear coefficient of expansion &lt;= 5 x 10-6 per kelvin within a temperature ...</v>
          </cell>
          <cell r="C3138">
            <v>285</v>
          </cell>
          <cell r="D3138">
            <v>79</v>
          </cell>
          <cell r="E3138">
            <v>300</v>
          </cell>
        </row>
        <row r="3139">
          <cell r="A3139">
            <v>711011</v>
          </cell>
          <cell r="B3139" t="str">
            <v>Platinum, unwrought or in powder form</v>
          </cell>
          <cell r="C3139">
            <v>97</v>
          </cell>
          <cell r="D3139">
            <v>89</v>
          </cell>
          <cell r="E3139">
            <v>299</v>
          </cell>
        </row>
        <row r="3140">
          <cell r="A3140">
            <v>291479</v>
          </cell>
          <cell r="B3140" t="str">
            <v>Halogenated, sulphonated, nitrated or nitrosated derivatives of ketones or quinones (excl. ...</v>
          </cell>
          <cell r="C3140">
            <v>2</v>
          </cell>
          <cell r="D3140">
            <v>16</v>
          </cell>
          <cell r="E3140">
            <v>299</v>
          </cell>
        </row>
        <row r="3141">
          <cell r="A3141">
            <v>730621</v>
          </cell>
          <cell r="B3141" t="str">
            <v>Casing and tubing of a kind used in drilling for oil or gas, welded, of flat-rolled products ...</v>
          </cell>
          <cell r="C3141">
            <v>4</v>
          </cell>
          <cell r="D3141">
            <v>93</v>
          </cell>
          <cell r="E3141">
            <v>298</v>
          </cell>
        </row>
        <row r="3142">
          <cell r="A3142">
            <v>960840</v>
          </cell>
          <cell r="B3142" t="str">
            <v>Propelling or sliding pencils</v>
          </cell>
          <cell r="C3142">
            <v>497</v>
          </cell>
          <cell r="D3142">
            <v>349</v>
          </cell>
          <cell r="E3142">
            <v>298</v>
          </cell>
        </row>
        <row r="3143">
          <cell r="A3143">
            <v>845590</v>
          </cell>
          <cell r="B3143" t="str">
            <v>Parts of metal-rolling mills, n.e.s.</v>
          </cell>
          <cell r="C3143">
            <v>1131</v>
          </cell>
          <cell r="D3143">
            <v>1036</v>
          </cell>
          <cell r="E3143">
            <v>298</v>
          </cell>
        </row>
        <row r="3144">
          <cell r="A3144">
            <v>843050</v>
          </cell>
          <cell r="B3144" t="str">
            <v>Self-propelled earth-moving machinery, n.e.s.</v>
          </cell>
          <cell r="C3144">
            <v>436</v>
          </cell>
          <cell r="D3144">
            <v>141</v>
          </cell>
          <cell r="E3144">
            <v>297</v>
          </cell>
        </row>
        <row r="3145">
          <cell r="A3145">
            <v>620113</v>
          </cell>
          <cell r="B3145" t="str">
            <v>Mens or boys overcoats, raincoats, car coats, capes, cloaks and similar articles, of man-made ...</v>
          </cell>
          <cell r="C3145">
            <v>302</v>
          </cell>
          <cell r="D3145">
            <v>627</v>
          </cell>
          <cell r="E3145">
            <v>296</v>
          </cell>
        </row>
        <row r="3146">
          <cell r="A3146">
            <v>100510</v>
          </cell>
          <cell r="B3146" t="str">
            <v>Maize seed for sowing</v>
          </cell>
          <cell r="C3146">
            <v>1013</v>
          </cell>
          <cell r="D3146">
            <v>16</v>
          </cell>
          <cell r="E3146">
            <v>296</v>
          </cell>
        </row>
        <row r="3147">
          <cell r="A3147">
            <v>700220</v>
          </cell>
          <cell r="B3147" t="str">
            <v>Rods of glass, unworked</v>
          </cell>
          <cell r="C3147">
            <v>40</v>
          </cell>
          <cell r="D3147">
            <v>1290</v>
          </cell>
          <cell r="E3147">
            <v>295</v>
          </cell>
        </row>
        <row r="3148">
          <cell r="A3148">
            <v>480258</v>
          </cell>
          <cell r="B3148" t="str">
            <v>Uncoated paper and paperboard, of a kind used for writing, printing or other graphic purposes, ...</v>
          </cell>
          <cell r="C3148">
            <v>39</v>
          </cell>
          <cell r="D3148">
            <v>124</v>
          </cell>
          <cell r="E3148">
            <v>295</v>
          </cell>
        </row>
        <row r="3149">
          <cell r="A3149">
            <v>600240</v>
          </cell>
          <cell r="B3149" t="str">
            <v>Knitted or crocheted fabrics, of a width of &lt;= 30 cm, containing &gt;= 5% by weight elastomeric ...</v>
          </cell>
          <cell r="C3149">
            <v>1994</v>
          </cell>
          <cell r="D3149">
            <v>347</v>
          </cell>
          <cell r="E3149">
            <v>293</v>
          </cell>
        </row>
        <row r="3150">
          <cell r="A3150">
            <v>780420</v>
          </cell>
          <cell r="B3150" t="str">
            <v>Lead powders and flakes (excluding grains of lead, and spangles of heading 8308)</v>
          </cell>
          <cell r="C3150">
            <v>308</v>
          </cell>
          <cell r="D3150">
            <v>1</v>
          </cell>
          <cell r="E3150">
            <v>293</v>
          </cell>
        </row>
        <row r="3151">
          <cell r="A3151">
            <v>842449</v>
          </cell>
          <cell r="B3151" t="str">
            <v>Agricultural or horticultural sprayers (excl. portable)</v>
          </cell>
          <cell r="C3151">
            <v>107</v>
          </cell>
          <cell r="D3151">
            <v>142</v>
          </cell>
          <cell r="E3151">
            <v>293</v>
          </cell>
        </row>
        <row r="3152">
          <cell r="A3152">
            <v>722100</v>
          </cell>
          <cell r="B3152" t="str">
            <v>Bars and rods of stainless steel, hot-rolled, in irregularly wound coils</v>
          </cell>
          <cell r="C3152">
            <v>1211</v>
          </cell>
          <cell r="D3152">
            <v>603</v>
          </cell>
          <cell r="E3152">
            <v>291</v>
          </cell>
        </row>
        <row r="3153">
          <cell r="A3153">
            <v>30244</v>
          </cell>
          <cell r="B3153" t="str">
            <v>Fresh or chilled mackerel "Scomber scombrus, Scomber australasicus, Scomber japonicus"</v>
          </cell>
          <cell r="C3153">
            <v>105</v>
          </cell>
          <cell r="D3153">
            <v>21</v>
          </cell>
          <cell r="E3153">
            <v>291</v>
          </cell>
        </row>
        <row r="3154">
          <cell r="A3154">
            <v>853931</v>
          </cell>
          <cell r="B3154" t="str">
            <v>Discharge lamps, fluorescent, hot cathode</v>
          </cell>
          <cell r="C3154">
            <v>671</v>
          </cell>
          <cell r="D3154">
            <v>296</v>
          </cell>
          <cell r="E3154">
            <v>290</v>
          </cell>
        </row>
        <row r="3155">
          <cell r="A3155">
            <v>701610</v>
          </cell>
          <cell r="B3155" t="str">
            <v>Glass cubes and other glass smallwares, whether or not on a backing, for mosaics or similar ...</v>
          </cell>
          <cell r="C3155">
            <v>175</v>
          </cell>
          <cell r="D3155">
            <v>176</v>
          </cell>
          <cell r="E3155">
            <v>290</v>
          </cell>
        </row>
        <row r="3156">
          <cell r="A3156">
            <v>160411</v>
          </cell>
          <cell r="B3156" t="str">
            <v>Prepared or preserved salmon, whole or in pieces (excluding minced)</v>
          </cell>
          <cell r="C3156">
            <v>206</v>
          </cell>
          <cell r="D3156">
            <v>230</v>
          </cell>
          <cell r="E3156">
            <v>289</v>
          </cell>
        </row>
        <row r="3157">
          <cell r="A3157">
            <v>960920</v>
          </cell>
          <cell r="B3157" t="str">
            <v>Pencil leads, black or coloured</v>
          </cell>
          <cell r="C3157">
            <v>1285</v>
          </cell>
          <cell r="D3157">
            <v>1157</v>
          </cell>
          <cell r="E3157">
            <v>289</v>
          </cell>
        </row>
        <row r="3158">
          <cell r="A3158">
            <v>580900</v>
          </cell>
          <cell r="B3158" t="str">
            <v>Woven fabrics of metal thread and woven fabrics of metallised yarn of heading 5605, of a kind ...</v>
          </cell>
          <cell r="C3158">
            <v>126</v>
          </cell>
          <cell r="D3158">
            <v>872</v>
          </cell>
          <cell r="E3158">
            <v>289</v>
          </cell>
        </row>
        <row r="3159">
          <cell r="A3159">
            <v>820291</v>
          </cell>
          <cell r="B3159" t="str">
            <v>Straight saw blades, of base metal, for working metal</v>
          </cell>
          <cell r="C3159">
            <v>15</v>
          </cell>
          <cell r="D3159">
            <v>20</v>
          </cell>
          <cell r="E3159">
            <v>287</v>
          </cell>
        </row>
        <row r="3160">
          <cell r="A3160">
            <v>901814</v>
          </cell>
          <cell r="B3160" t="str">
            <v>Scintigraphic apparatus</v>
          </cell>
          <cell r="C3160">
            <v>31</v>
          </cell>
          <cell r="D3160">
            <v>11</v>
          </cell>
          <cell r="E3160">
            <v>287</v>
          </cell>
        </row>
        <row r="3161">
          <cell r="A3161">
            <v>810790</v>
          </cell>
          <cell r="B3161" t="str">
            <v>Articles of cadmium, n.e.s.</v>
          </cell>
          <cell r="C3161">
            <v>0</v>
          </cell>
          <cell r="D3161">
            <v>251</v>
          </cell>
          <cell r="E3161">
            <v>287</v>
          </cell>
        </row>
        <row r="3162">
          <cell r="A3162">
            <v>30382</v>
          </cell>
          <cell r="B3162" t="str">
            <v>Frozen rays and skates "Rajidae"</v>
          </cell>
          <cell r="C3162">
            <v>91</v>
          </cell>
          <cell r="D3162">
            <v>43</v>
          </cell>
          <cell r="E3162">
            <v>287</v>
          </cell>
        </row>
        <row r="3163">
          <cell r="A3163">
            <v>640212</v>
          </cell>
          <cell r="B3163" t="str">
            <v>Ski-boots, cross-country ski footwear and snowboard boots, with outer soles and uppers of rubber ...</v>
          </cell>
          <cell r="C3163">
            <v>0</v>
          </cell>
          <cell r="D3163">
            <v>0</v>
          </cell>
          <cell r="E3163">
            <v>286</v>
          </cell>
        </row>
        <row r="3164">
          <cell r="A3164">
            <v>854710</v>
          </cell>
          <cell r="B3164" t="str">
            <v>Insulating fittings for electrical purposes, of ceramics</v>
          </cell>
          <cell r="C3164">
            <v>121</v>
          </cell>
          <cell r="D3164">
            <v>89</v>
          </cell>
          <cell r="E3164">
            <v>285</v>
          </cell>
        </row>
        <row r="3165">
          <cell r="A3165">
            <v>681320</v>
          </cell>
          <cell r="B3165" t="str">
            <v>Friction material and articles thereof, e.g. sheets, rolls, strips, segments, discs, washers ...</v>
          </cell>
          <cell r="C3165">
            <v>544</v>
          </cell>
          <cell r="D3165">
            <v>931</v>
          </cell>
          <cell r="E3165">
            <v>284</v>
          </cell>
        </row>
        <row r="3166">
          <cell r="A3166">
            <v>901120</v>
          </cell>
          <cell r="B3166" t="str">
            <v>Optical microscopes, for photomicrography, cinephotomicrography or microprojection (excluding ...</v>
          </cell>
          <cell r="C3166">
            <v>162</v>
          </cell>
          <cell r="D3166">
            <v>181</v>
          </cell>
          <cell r="E3166">
            <v>284</v>
          </cell>
        </row>
        <row r="3167">
          <cell r="A3167">
            <v>380852</v>
          </cell>
          <cell r="B3167" t="str">
            <v>DDT "ISO" "clofenotane "INN"", in packings of a net weight content &lt;= 300 g</v>
          </cell>
          <cell r="C3167">
            <v>822</v>
          </cell>
          <cell r="D3167">
            <v>252</v>
          </cell>
          <cell r="E3167">
            <v>284</v>
          </cell>
        </row>
        <row r="3168">
          <cell r="A3168">
            <v>910400</v>
          </cell>
          <cell r="B3168" t="str">
            <v>Instrument panel clocks and clocks of a similar type for vehicles, aircraft, vessels and other ...</v>
          </cell>
          <cell r="C3168">
            <v>400</v>
          </cell>
          <cell r="D3168">
            <v>325</v>
          </cell>
          <cell r="E3168">
            <v>283</v>
          </cell>
        </row>
        <row r="3169">
          <cell r="A3169">
            <v>380300</v>
          </cell>
          <cell r="B3169" t="str">
            <v>Tall oil, whether or not refined</v>
          </cell>
          <cell r="C3169">
            <v>28</v>
          </cell>
          <cell r="D3169">
            <v>59</v>
          </cell>
          <cell r="E3169">
            <v>282</v>
          </cell>
        </row>
        <row r="3170">
          <cell r="A3170">
            <v>852110</v>
          </cell>
          <cell r="B3170" t="str">
            <v>Magnetic tape-type video recording or reproducing apparatus, whether or not incorporating a ...</v>
          </cell>
          <cell r="C3170">
            <v>914</v>
          </cell>
          <cell r="D3170">
            <v>363</v>
          </cell>
          <cell r="E3170">
            <v>282</v>
          </cell>
        </row>
        <row r="3171">
          <cell r="A3171">
            <v>741820</v>
          </cell>
          <cell r="B3171" t="str">
            <v>Sanitary ware and parts thereof, of copper (excluding cooking and heating appliances of heading ...</v>
          </cell>
          <cell r="C3171">
            <v>511</v>
          </cell>
          <cell r="D3171">
            <v>100</v>
          </cell>
          <cell r="E3171">
            <v>282</v>
          </cell>
        </row>
        <row r="3172">
          <cell r="A3172">
            <v>30391</v>
          </cell>
          <cell r="B3172" t="str">
            <v>Frozen fish livers, roes and milt</v>
          </cell>
          <cell r="C3172">
            <v>9</v>
          </cell>
          <cell r="D3172">
            <v>47</v>
          </cell>
          <cell r="E3172">
            <v>277</v>
          </cell>
        </row>
        <row r="3173">
          <cell r="A3173">
            <v>901520</v>
          </cell>
          <cell r="B3173" t="str">
            <v>Theodolites and tachymeters "tacheometers"</v>
          </cell>
          <cell r="C3173">
            <v>2</v>
          </cell>
          <cell r="D3173">
            <v>9</v>
          </cell>
          <cell r="E3173">
            <v>277</v>
          </cell>
        </row>
        <row r="3174">
          <cell r="A3174">
            <v>940591</v>
          </cell>
          <cell r="B3174" t="str">
            <v>Parts of lamps and lighting fittings, illuminated signs and nameplates and the like, of glass, ...</v>
          </cell>
          <cell r="C3174">
            <v>158</v>
          </cell>
          <cell r="D3174">
            <v>343</v>
          </cell>
          <cell r="E3174">
            <v>277</v>
          </cell>
        </row>
        <row r="3175">
          <cell r="A3175">
            <v>110510</v>
          </cell>
          <cell r="B3175" t="str">
            <v>Flour, meal and powder of potatoes</v>
          </cell>
          <cell r="C3175">
            <v>474</v>
          </cell>
          <cell r="D3175">
            <v>147</v>
          </cell>
          <cell r="E3175">
            <v>276</v>
          </cell>
        </row>
        <row r="3176">
          <cell r="A3176">
            <v>30343</v>
          </cell>
          <cell r="B3176" t="str">
            <v>Frozen skipjack or stripe-bellied bonito "Euthynnus -Katsuwonus- pelamis"</v>
          </cell>
          <cell r="C3176">
            <v>381</v>
          </cell>
          <cell r="D3176">
            <v>695</v>
          </cell>
          <cell r="E3176">
            <v>275</v>
          </cell>
        </row>
        <row r="3177">
          <cell r="A3177">
            <v>380690</v>
          </cell>
          <cell r="B3177" t="str">
            <v>Derivatives of rosin, incl. salts of rosin adducts, and of resin acids, light and heavy resin ...</v>
          </cell>
          <cell r="C3177">
            <v>71</v>
          </cell>
          <cell r="D3177">
            <v>210</v>
          </cell>
          <cell r="E3177">
            <v>275</v>
          </cell>
        </row>
        <row r="3178">
          <cell r="A3178">
            <v>281000</v>
          </cell>
          <cell r="B3178" t="str">
            <v>Oxides of boron; boric acids</v>
          </cell>
          <cell r="C3178">
            <v>464</v>
          </cell>
          <cell r="D3178">
            <v>359</v>
          </cell>
          <cell r="E3178">
            <v>273</v>
          </cell>
        </row>
        <row r="3179">
          <cell r="A3179">
            <v>710691</v>
          </cell>
          <cell r="B3179" t="str">
            <v>Silver, incl. silver plated with gold or platinum, unwrought (excluding silver in powder form)</v>
          </cell>
          <cell r="C3179">
            <v>237</v>
          </cell>
          <cell r="D3179">
            <v>47</v>
          </cell>
          <cell r="E3179">
            <v>273</v>
          </cell>
        </row>
        <row r="3180">
          <cell r="A3180">
            <v>90520</v>
          </cell>
          <cell r="B3180" t="str">
            <v>Vanilla, crushed or ground</v>
          </cell>
          <cell r="C3180">
            <v>0</v>
          </cell>
          <cell r="D3180">
            <v>3</v>
          </cell>
          <cell r="E3180">
            <v>273</v>
          </cell>
        </row>
        <row r="3181">
          <cell r="A3181">
            <v>292690</v>
          </cell>
          <cell r="B3181" t="str">
            <v>Nitrile-function compounds (excluding acrylonitrile, 1-cyanoguanidine "dicyandiamide", fenproporex ...</v>
          </cell>
          <cell r="C3181">
            <v>1020</v>
          </cell>
          <cell r="D3181">
            <v>586</v>
          </cell>
          <cell r="E3181">
            <v>272</v>
          </cell>
        </row>
        <row r="3182">
          <cell r="A3182">
            <v>710590</v>
          </cell>
          <cell r="B3182" t="str">
            <v>Dust and powder of natural or synthetic precious or semi-precious stones (excluding dust and ...</v>
          </cell>
          <cell r="C3182">
            <v>33</v>
          </cell>
          <cell r="D3182">
            <v>100</v>
          </cell>
          <cell r="E3182">
            <v>271</v>
          </cell>
        </row>
        <row r="3183">
          <cell r="A3183">
            <v>30329</v>
          </cell>
          <cell r="B3183" t="str">
            <v>Frozen, Nile perch (Lates niloticus) and snakeheads (Channa spp.)</v>
          </cell>
          <cell r="C3183">
            <v>626</v>
          </cell>
          <cell r="D3183">
            <v>577</v>
          </cell>
          <cell r="E3183">
            <v>271</v>
          </cell>
        </row>
        <row r="3184">
          <cell r="A3184">
            <v>950662</v>
          </cell>
          <cell r="B3184" t="str">
            <v>Inflatable balls</v>
          </cell>
          <cell r="C3184">
            <v>623</v>
          </cell>
          <cell r="D3184">
            <v>837</v>
          </cell>
          <cell r="E3184">
            <v>269</v>
          </cell>
        </row>
        <row r="3185">
          <cell r="A3185">
            <v>290410</v>
          </cell>
          <cell r="B3185" t="str">
            <v>Derivatives of hydrocarbons containing only sulpho groups, their salts and ethyl esters</v>
          </cell>
          <cell r="C3185">
            <v>96</v>
          </cell>
          <cell r="D3185">
            <v>96</v>
          </cell>
          <cell r="E3185">
            <v>269</v>
          </cell>
        </row>
        <row r="3186">
          <cell r="A3186">
            <v>282720</v>
          </cell>
          <cell r="B3186" t="str">
            <v>Calcium chloride</v>
          </cell>
          <cell r="C3186">
            <v>528</v>
          </cell>
          <cell r="D3186">
            <v>602</v>
          </cell>
          <cell r="E3186">
            <v>268</v>
          </cell>
        </row>
        <row r="3187">
          <cell r="A3187">
            <v>120721</v>
          </cell>
          <cell r="B3187" t="str">
            <v>Cotton seeds for sowing</v>
          </cell>
          <cell r="C3187">
            <v>308</v>
          </cell>
          <cell r="D3187">
            <v>148</v>
          </cell>
          <cell r="E3187">
            <v>267</v>
          </cell>
        </row>
        <row r="3188">
          <cell r="A3188">
            <v>430400</v>
          </cell>
          <cell r="B3188" t="str">
            <v>Artificial fur and articles thereof (excluding gloves made of leather and artificial fur, footware ...</v>
          </cell>
          <cell r="C3188">
            <v>1305</v>
          </cell>
          <cell r="D3188">
            <v>505</v>
          </cell>
          <cell r="E3188">
            <v>267</v>
          </cell>
        </row>
        <row r="3189">
          <cell r="A3189">
            <v>310430</v>
          </cell>
          <cell r="B3189" t="str">
            <v>Potassium sulphate (excluding that in tablets or similar forms, or in packages with a gross ...</v>
          </cell>
          <cell r="C3189">
            <v>69</v>
          </cell>
          <cell r="D3189">
            <v>1078</v>
          </cell>
          <cell r="E3189">
            <v>264</v>
          </cell>
        </row>
        <row r="3190">
          <cell r="A3190">
            <v>300442</v>
          </cell>
          <cell r="B3190" t="str">
            <v>Medicaments containing pseudoephedrine "INN" or its salts, not containing hormones, steroids ...</v>
          </cell>
          <cell r="C3190">
            <v>0</v>
          </cell>
          <cell r="D3190">
            <v>79</v>
          </cell>
          <cell r="E3190">
            <v>263</v>
          </cell>
        </row>
        <row r="3191">
          <cell r="A3191">
            <v>722490</v>
          </cell>
          <cell r="B3191" t="str">
            <v>Semi-finished products of alloy steel other than stainless</v>
          </cell>
          <cell r="C3191">
            <v>330</v>
          </cell>
          <cell r="D3191">
            <v>125</v>
          </cell>
          <cell r="E3191">
            <v>262</v>
          </cell>
        </row>
        <row r="3192">
          <cell r="A3192">
            <v>320641</v>
          </cell>
          <cell r="B3192" t="str">
            <v>Ultramarine and preparations based thereon of a kind used for colouring any material or produce ...</v>
          </cell>
          <cell r="C3192">
            <v>130</v>
          </cell>
          <cell r="D3192">
            <v>168</v>
          </cell>
          <cell r="E3192">
            <v>262</v>
          </cell>
        </row>
        <row r="3193">
          <cell r="A3193">
            <v>830110</v>
          </cell>
          <cell r="B3193" t="str">
            <v>Padlocks of base metal</v>
          </cell>
          <cell r="C3193">
            <v>226</v>
          </cell>
          <cell r="D3193">
            <v>249</v>
          </cell>
          <cell r="E3193">
            <v>262</v>
          </cell>
        </row>
        <row r="3194">
          <cell r="A3194">
            <v>845959</v>
          </cell>
          <cell r="B3194" t="str">
            <v>Milling machines for metals, knee-type, not numerically controlled</v>
          </cell>
          <cell r="C3194">
            <v>495</v>
          </cell>
          <cell r="D3194">
            <v>234</v>
          </cell>
          <cell r="E3194">
            <v>262</v>
          </cell>
        </row>
        <row r="3195">
          <cell r="A3195">
            <v>30249</v>
          </cell>
          <cell r="B3195" t="str">
            <v>Fresh or chilled Indian mackerels "Rastrelliger spp.", seerfishes "Scomberomorus spp.", jacks, ...</v>
          </cell>
          <cell r="C3195">
            <v>26</v>
          </cell>
          <cell r="D3195">
            <v>107</v>
          </cell>
          <cell r="E3195">
            <v>260</v>
          </cell>
        </row>
        <row r="3196">
          <cell r="A3196">
            <v>710210</v>
          </cell>
          <cell r="B3196" t="str">
            <v>Diamonds, unsorted</v>
          </cell>
          <cell r="C3196">
            <v>702</v>
          </cell>
          <cell r="D3196">
            <v>706</v>
          </cell>
          <cell r="E3196">
            <v>260</v>
          </cell>
        </row>
        <row r="3197">
          <cell r="A3197">
            <v>740329</v>
          </cell>
          <cell r="B3197" t="str">
            <v>Copper alloys unwrought (excluding copper-zinc base alloys "brass", copper-zinc base alloys ...</v>
          </cell>
          <cell r="C3197">
            <v>2043</v>
          </cell>
          <cell r="D3197">
            <v>1373</v>
          </cell>
          <cell r="E3197">
            <v>259</v>
          </cell>
        </row>
        <row r="3198">
          <cell r="A3198">
            <v>620432</v>
          </cell>
          <cell r="B3198" t="str">
            <v>Womens or girls jackets and blazers of cotton (excluding knitted or crocheted, wind-jackets ...</v>
          </cell>
          <cell r="C3198">
            <v>92</v>
          </cell>
          <cell r="D3198">
            <v>322</v>
          </cell>
          <cell r="E3198">
            <v>258</v>
          </cell>
        </row>
        <row r="3199">
          <cell r="A3199">
            <v>262190</v>
          </cell>
          <cell r="B3199" t="str">
            <v>Slag and ash, incl. seaweed ash "kelp" (excluding slag, incl. granulated, from the manufacture ...</v>
          </cell>
          <cell r="C3199">
            <v>593</v>
          </cell>
          <cell r="D3199">
            <v>422</v>
          </cell>
          <cell r="E3199">
            <v>258</v>
          </cell>
        </row>
        <row r="3200">
          <cell r="A3200">
            <v>90611</v>
          </cell>
          <cell r="B3200" t="str">
            <v>Cinnamon "Cinnamomum zeylanicum Blume" (excluding crushed and ground)</v>
          </cell>
          <cell r="C3200">
            <v>107</v>
          </cell>
          <cell r="D3200">
            <v>178</v>
          </cell>
          <cell r="E3200">
            <v>257</v>
          </cell>
        </row>
        <row r="3201">
          <cell r="A3201">
            <v>690290</v>
          </cell>
          <cell r="B3201" t="str">
            <v>Refractory bricks, blocks, tiles and similar refractory ceramic constructional goods (excluding ...</v>
          </cell>
          <cell r="C3201">
            <v>339</v>
          </cell>
          <cell r="D3201">
            <v>253</v>
          </cell>
          <cell r="E3201">
            <v>256</v>
          </cell>
        </row>
        <row r="3202">
          <cell r="A3202">
            <v>170250</v>
          </cell>
          <cell r="B3202" t="str">
            <v>Chemically pure fructose in solid form</v>
          </cell>
          <cell r="C3202">
            <v>204</v>
          </cell>
          <cell r="D3202">
            <v>331</v>
          </cell>
          <cell r="E3202">
            <v>255</v>
          </cell>
        </row>
        <row r="3203">
          <cell r="A3203">
            <v>240120</v>
          </cell>
          <cell r="B3203" t="str">
            <v>Tobacco, partly or wholly stemmed or stripped, otherwise unmanufactured</v>
          </cell>
          <cell r="C3203">
            <v>37255</v>
          </cell>
          <cell r="D3203">
            <v>23325</v>
          </cell>
          <cell r="E3203">
            <v>254</v>
          </cell>
        </row>
        <row r="3204">
          <cell r="A3204">
            <v>350300</v>
          </cell>
          <cell r="B3204" t="str">
            <v>Gelatin, whether or not in square or rectangular sheets, whether or not surface-worked or coloured, ...</v>
          </cell>
          <cell r="C3204">
            <v>311</v>
          </cell>
          <cell r="D3204">
            <v>323</v>
          </cell>
          <cell r="E3204">
            <v>254</v>
          </cell>
        </row>
        <row r="3205">
          <cell r="A3205">
            <v>291815</v>
          </cell>
          <cell r="B3205" t="str">
            <v>Salts and esters of citric acid (excluding inorganic or organic compounds of mercury)</v>
          </cell>
          <cell r="C3205">
            <v>60</v>
          </cell>
          <cell r="D3205">
            <v>64</v>
          </cell>
          <cell r="E3205">
            <v>253</v>
          </cell>
        </row>
        <row r="3206">
          <cell r="A3206">
            <v>630140</v>
          </cell>
          <cell r="B3206" t="str">
            <v>Blankets and travelling rugs of synthetic fibres (excluding electric, table covers, bedspreads ...</v>
          </cell>
          <cell r="C3206">
            <v>401</v>
          </cell>
          <cell r="D3206">
            <v>790</v>
          </cell>
          <cell r="E3206">
            <v>253</v>
          </cell>
        </row>
        <row r="3207">
          <cell r="A3207">
            <v>330130</v>
          </cell>
          <cell r="B3207" t="str">
            <v>Resinoids</v>
          </cell>
          <cell r="C3207">
            <v>294</v>
          </cell>
          <cell r="D3207">
            <v>341</v>
          </cell>
          <cell r="E3207">
            <v>253</v>
          </cell>
        </row>
        <row r="3208">
          <cell r="A3208">
            <v>852792</v>
          </cell>
          <cell r="B3208" t="str">
            <v>Radio-broadcast receivers, for mains operation only, not combined with sound recording or reproducing ...</v>
          </cell>
          <cell r="C3208">
            <v>44066</v>
          </cell>
          <cell r="D3208">
            <v>651</v>
          </cell>
          <cell r="E3208">
            <v>252</v>
          </cell>
        </row>
        <row r="3209">
          <cell r="A3209">
            <v>701020</v>
          </cell>
          <cell r="B3209" t="str">
            <v>Stoppers, lids and other closures, of glass</v>
          </cell>
          <cell r="C3209">
            <v>2</v>
          </cell>
          <cell r="D3209">
            <v>0</v>
          </cell>
          <cell r="E3209">
            <v>252</v>
          </cell>
        </row>
        <row r="3210">
          <cell r="A3210">
            <v>621410</v>
          </cell>
          <cell r="B3210" t="str">
            <v>Shawls, scarves, mufflers, mantillas, veils and similar articles of silk or silk waste (excluding ...</v>
          </cell>
          <cell r="C3210">
            <v>344</v>
          </cell>
          <cell r="D3210">
            <v>256</v>
          </cell>
          <cell r="E3210">
            <v>251</v>
          </cell>
        </row>
        <row r="3211">
          <cell r="A3211">
            <v>291631</v>
          </cell>
          <cell r="B3211" t="str">
            <v>Benzoic acid, its salts and esters (excluding inorganic or organic compounds of mercury)</v>
          </cell>
          <cell r="C3211">
            <v>93</v>
          </cell>
          <cell r="D3211">
            <v>187</v>
          </cell>
          <cell r="E3211">
            <v>251</v>
          </cell>
        </row>
        <row r="3212">
          <cell r="A3212">
            <v>540794</v>
          </cell>
          <cell r="B3212" t="str">
            <v>Woven fabrics of yarn containing predominantly, but &lt; 85% synthetic filament by weight, incl. ...</v>
          </cell>
          <cell r="C3212">
            <v>181</v>
          </cell>
          <cell r="D3212">
            <v>275</v>
          </cell>
          <cell r="E3212">
            <v>250</v>
          </cell>
        </row>
        <row r="3213">
          <cell r="A3213">
            <v>630222</v>
          </cell>
          <cell r="B3213" t="str">
            <v>Printed bedlinen of man-made fibres (excluding knitted or crocheted)</v>
          </cell>
          <cell r="C3213">
            <v>2446</v>
          </cell>
          <cell r="D3213">
            <v>172</v>
          </cell>
          <cell r="E3213">
            <v>249</v>
          </cell>
        </row>
        <row r="3214">
          <cell r="A3214">
            <v>520842</v>
          </cell>
          <cell r="B3214" t="str">
            <v>Plain woven fabrics of cotton, containing &gt;= 85% cotton by weight and weighing &gt; 100 g to 200 ...</v>
          </cell>
          <cell r="C3214">
            <v>272</v>
          </cell>
          <cell r="D3214">
            <v>353</v>
          </cell>
          <cell r="E3214">
            <v>249</v>
          </cell>
        </row>
        <row r="3215">
          <cell r="A3215">
            <v>71490</v>
          </cell>
          <cell r="B3215" t="str">
            <v>Arrowroot, salep, Jerusalem artichokes and similar roots and tubers with high starch or inulin ...</v>
          </cell>
          <cell r="C3215">
            <v>183</v>
          </cell>
          <cell r="D3215">
            <v>153</v>
          </cell>
          <cell r="E3215">
            <v>248</v>
          </cell>
        </row>
        <row r="3216">
          <cell r="A3216">
            <v>920510</v>
          </cell>
          <cell r="B3216" t="str">
            <v>Brass-wind instruments</v>
          </cell>
          <cell r="C3216">
            <v>178</v>
          </cell>
          <cell r="D3216">
            <v>171</v>
          </cell>
          <cell r="E3216">
            <v>248</v>
          </cell>
        </row>
        <row r="3217">
          <cell r="A3217">
            <v>290944</v>
          </cell>
          <cell r="B3217" t="str">
            <v>Monoalkylethers of ethylene glycol or of diethylene glycol (excluding monobutyl ethers)</v>
          </cell>
          <cell r="C3217">
            <v>190</v>
          </cell>
          <cell r="D3217">
            <v>180</v>
          </cell>
          <cell r="E3217">
            <v>248</v>
          </cell>
        </row>
        <row r="3218">
          <cell r="A3218">
            <v>90811</v>
          </cell>
          <cell r="B3218" t="str">
            <v>Nutmeg, neither crushed nor ground</v>
          </cell>
          <cell r="C3218">
            <v>178</v>
          </cell>
          <cell r="D3218">
            <v>194</v>
          </cell>
          <cell r="E3218">
            <v>248</v>
          </cell>
        </row>
        <row r="3219">
          <cell r="A3219">
            <v>810590</v>
          </cell>
          <cell r="B3219" t="str">
            <v>Articles of cobalt, n.e.s.</v>
          </cell>
          <cell r="C3219">
            <v>1</v>
          </cell>
          <cell r="D3219">
            <v>448</v>
          </cell>
          <cell r="E3219">
            <v>246</v>
          </cell>
        </row>
        <row r="3220">
          <cell r="A3220">
            <v>10611</v>
          </cell>
          <cell r="B3220" t="str">
            <v>Live primates</v>
          </cell>
          <cell r="C3220">
            <v>101</v>
          </cell>
          <cell r="D3220">
            <v>37</v>
          </cell>
          <cell r="E3220">
            <v>246</v>
          </cell>
        </row>
        <row r="3221">
          <cell r="A3221">
            <v>820330</v>
          </cell>
          <cell r="B3221" t="str">
            <v>Metal-cutting shears and similar hand tools, of base metal</v>
          </cell>
          <cell r="C3221">
            <v>363</v>
          </cell>
          <cell r="D3221">
            <v>375</v>
          </cell>
          <cell r="E3221">
            <v>246</v>
          </cell>
        </row>
        <row r="3222">
          <cell r="A3222">
            <v>391220</v>
          </cell>
          <cell r="B3222" t="str">
            <v>Cellulose nitrates, incl. collodions, in primary forms</v>
          </cell>
          <cell r="C3222">
            <v>397</v>
          </cell>
          <cell r="D3222">
            <v>669</v>
          </cell>
          <cell r="E3222">
            <v>246</v>
          </cell>
        </row>
        <row r="3223">
          <cell r="A3223">
            <v>900120</v>
          </cell>
          <cell r="B3223" t="str">
            <v>Sheets and plates of polarising material</v>
          </cell>
          <cell r="C3223">
            <v>113</v>
          </cell>
          <cell r="D3223">
            <v>406</v>
          </cell>
          <cell r="E3223">
            <v>244</v>
          </cell>
        </row>
        <row r="3224">
          <cell r="A3224">
            <v>650700</v>
          </cell>
          <cell r="B3224" t="str">
            <v>Headbands, linings, covers, hat foundations, hat frames, peaks and chinstraps, for headgear ...</v>
          </cell>
          <cell r="C3224">
            <v>1294</v>
          </cell>
          <cell r="D3224">
            <v>356</v>
          </cell>
          <cell r="E3224">
            <v>243</v>
          </cell>
        </row>
        <row r="3225">
          <cell r="A3225">
            <v>110313</v>
          </cell>
          <cell r="B3225" t="str">
            <v>Groats and meal of maize "corn"</v>
          </cell>
          <cell r="C3225">
            <v>26</v>
          </cell>
          <cell r="D3225">
            <v>177</v>
          </cell>
          <cell r="E3225">
            <v>243</v>
          </cell>
        </row>
        <row r="3226">
          <cell r="A3226">
            <v>846029</v>
          </cell>
          <cell r="B3226" t="str">
            <v>Grinding machines, for working metals, metal carbides or cermets, in which the positioning ...</v>
          </cell>
          <cell r="C3226">
            <v>318</v>
          </cell>
          <cell r="D3226">
            <v>228</v>
          </cell>
          <cell r="E3226">
            <v>243</v>
          </cell>
        </row>
        <row r="3227">
          <cell r="A3227">
            <v>401033</v>
          </cell>
          <cell r="B3227" t="str">
            <v>Endless transmission belts of trapezoidal cross-section "V-belts", of vulcanised rubber, V-ribbed, ...</v>
          </cell>
          <cell r="C3227">
            <v>218</v>
          </cell>
          <cell r="D3227">
            <v>238</v>
          </cell>
          <cell r="E3227">
            <v>243</v>
          </cell>
        </row>
        <row r="3228">
          <cell r="A3228">
            <v>690310</v>
          </cell>
          <cell r="B3228" t="str">
            <v>Retorts, crucibles, mufflers, nozzles, plugs, supports, cupels, tubes, pipes, sheaths, rods ...</v>
          </cell>
          <cell r="C3228">
            <v>327</v>
          </cell>
          <cell r="D3228">
            <v>180</v>
          </cell>
          <cell r="E3228">
            <v>242</v>
          </cell>
        </row>
        <row r="3229">
          <cell r="A3229">
            <v>845650</v>
          </cell>
          <cell r="B3229" t="str">
            <v>Water-jet cutting machines</v>
          </cell>
          <cell r="C3229">
            <v>0</v>
          </cell>
          <cell r="D3229">
            <v>18</v>
          </cell>
          <cell r="E3229">
            <v>242</v>
          </cell>
        </row>
        <row r="3230">
          <cell r="A3230">
            <v>670290</v>
          </cell>
          <cell r="B3230" t="str">
            <v>Artificial flowers, foliage and fruit and parts thereof, and articles made of artificial flowers, ...</v>
          </cell>
          <cell r="C3230">
            <v>646</v>
          </cell>
          <cell r="D3230">
            <v>462</v>
          </cell>
          <cell r="E3230">
            <v>242</v>
          </cell>
        </row>
        <row r="3231">
          <cell r="A3231">
            <v>847030</v>
          </cell>
          <cell r="B3231" t="str">
            <v>Calculating machines, non-electronic</v>
          </cell>
          <cell r="C3231">
            <v>967</v>
          </cell>
          <cell r="D3231">
            <v>443</v>
          </cell>
          <cell r="E3231">
            <v>242</v>
          </cell>
        </row>
        <row r="3232">
          <cell r="A3232">
            <v>844513</v>
          </cell>
          <cell r="B3232" t="str">
            <v>Drawing or roving machines</v>
          </cell>
          <cell r="C3232">
            <v>65</v>
          </cell>
          <cell r="D3232">
            <v>2647</v>
          </cell>
          <cell r="E3232">
            <v>241</v>
          </cell>
        </row>
        <row r="3233">
          <cell r="A3233">
            <v>220710</v>
          </cell>
          <cell r="B3233" t="str">
            <v>Undenatured ethyl alcohol, of actual alcoholic strength of &gt;= 80%</v>
          </cell>
          <cell r="C3233">
            <v>269</v>
          </cell>
          <cell r="D3233">
            <v>2584</v>
          </cell>
          <cell r="E3233">
            <v>241</v>
          </cell>
        </row>
        <row r="3234">
          <cell r="A3234">
            <v>551312</v>
          </cell>
          <cell r="B3234" t="str">
            <v>Woven fabrics containing predominantly, but &lt; 85% polyester staple fibres by weight, mixed ...</v>
          </cell>
          <cell r="C3234">
            <v>469</v>
          </cell>
          <cell r="D3234">
            <v>494</v>
          </cell>
          <cell r="E3234">
            <v>241</v>
          </cell>
        </row>
        <row r="3235">
          <cell r="A3235">
            <v>711021</v>
          </cell>
          <cell r="B3235" t="str">
            <v>Palladium, unwrought or in powder form</v>
          </cell>
          <cell r="C3235">
            <v>837</v>
          </cell>
          <cell r="D3235">
            <v>0</v>
          </cell>
          <cell r="E3235">
            <v>239</v>
          </cell>
        </row>
        <row r="3236">
          <cell r="A3236">
            <v>370390</v>
          </cell>
          <cell r="B3236" t="str">
            <v>Photographic paper, paperboard and textiles, sensitised, unexposed, for monochrome photography ...</v>
          </cell>
          <cell r="C3236">
            <v>26557</v>
          </cell>
          <cell r="D3236">
            <v>3576</v>
          </cell>
          <cell r="E3236">
            <v>239</v>
          </cell>
        </row>
        <row r="3237">
          <cell r="A3237">
            <v>821000</v>
          </cell>
          <cell r="B3237" t="str">
            <v>Hand-operated mechanical devices, of base metal, weighing &lt;= 10 kg, used in the preparation, ...</v>
          </cell>
          <cell r="C3237">
            <v>49</v>
          </cell>
          <cell r="D3237">
            <v>36</v>
          </cell>
          <cell r="E3237">
            <v>238</v>
          </cell>
        </row>
        <row r="3238">
          <cell r="A3238">
            <v>150430</v>
          </cell>
          <cell r="B3238" t="str">
            <v>Fats and oils and their fractions of marine mammals, whether or not refined (excluding chemically ...</v>
          </cell>
          <cell r="C3238">
            <v>0</v>
          </cell>
          <cell r="D3238">
            <v>296</v>
          </cell>
          <cell r="E3238">
            <v>238</v>
          </cell>
        </row>
        <row r="3239">
          <cell r="A3239">
            <v>630391</v>
          </cell>
          <cell r="B3239" t="str">
            <v>Curtains, incl. drapes, and interior blinds, curtain or bed valances of cotton (excluding knitted ...</v>
          </cell>
          <cell r="C3239">
            <v>121</v>
          </cell>
          <cell r="D3239">
            <v>551</v>
          </cell>
          <cell r="E3239">
            <v>238</v>
          </cell>
        </row>
        <row r="3240">
          <cell r="A3240">
            <v>293214</v>
          </cell>
          <cell r="B3240" t="str">
            <v>Sucralose</v>
          </cell>
          <cell r="C3240">
            <v>98</v>
          </cell>
          <cell r="D3240">
            <v>9</v>
          </cell>
          <cell r="E3240">
            <v>238</v>
          </cell>
        </row>
        <row r="3241">
          <cell r="A3241">
            <v>30282</v>
          </cell>
          <cell r="B3241" t="str">
            <v>Fresh or chilled, rays and skates "Rajidae"</v>
          </cell>
          <cell r="C3241">
            <v>7</v>
          </cell>
          <cell r="D3241">
            <v>234</v>
          </cell>
          <cell r="E3241">
            <v>238</v>
          </cell>
        </row>
        <row r="3242">
          <cell r="A3242">
            <v>480620</v>
          </cell>
          <cell r="B3242" t="str">
            <v>Greaseproof papers, in rolls of a width &gt; 36 cm or in square or rectangular sheets with one ...</v>
          </cell>
          <cell r="C3242">
            <v>670</v>
          </cell>
          <cell r="D3242">
            <v>301</v>
          </cell>
          <cell r="E3242">
            <v>237</v>
          </cell>
        </row>
        <row r="3243">
          <cell r="A3243">
            <v>600122</v>
          </cell>
          <cell r="B3243" t="str">
            <v>Looped pile fabrics of man-made fibres, knitted or crocheted</v>
          </cell>
          <cell r="C3243">
            <v>564</v>
          </cell>
          <cell r="D3243">
            <v>457</v>
          </cell>
          <cell r="E3243">
            <v>236</v>
          </cell>
        </row>
        <row r="3244">
          <cell r="A3244">
            <v>261220</v>
          </cell>
          <cell r="B3244" t="str">
            <v>Thorium ores and concentrates</v>
          </cell>
          <cell r="C3244">
            <v>818</v>
          </cell>
          <cell r="D3244">
            <v>166</v>
          </cell>
          <cell r="E3244">
            <v>236</v>
          </cell>
        </row>
        <row r="3245">
          <cell r="A3245">
            <v>630312</v>
          </cell>
          <cell r="B3245" t="str">
            <v>Curtains, incl. drapes, and interior blinds, curtain or bed valances of synthetic fibres, knitted ...</v>
          </cell>
          <cell r="C3245">
            <v>4</v>
          </cell>
          <cell r="D3245">
            <v>17</v>
          </cell>
          <cell r="E3245">
            <v>233</v>
          </cell>
        </row>
        <row r="3246">
          <cell r="A3246">
            <v>441873</v>
          </cell>
          <cell r="B3246" t="str">
            <v>Flooring panels, assembled, of bamboo or with at least the top wear layer of bamboo</v>
          </cell>
          <cell r="C3246">
            <v>1900</v>
          </cell>
          <cell r="D3246">
            <v>62</v>
          </cell>
          <cell r="E3246">
            <v>233</v>
          </cell>
        </row>
        <row r="3247">
          <cell r="A3247">
            <v>711510</v>
          </cell>
          <cell r="B3247" t="str">
            <v>Catalysts in the form of wire cloth or grill, of platinum</v>
          </cell>
          <cell r="C3247">
            <v>0</v>
          </cell>
          <cell r="D3247">
            <v>10</v>
          </cell>
          <cell r="E3247">
            <v>233</v>
          </cell>
        </row>
        <row r="3248">
          <cell r="A3248">
            <v>150500</v>
          </cell>
          <cell r="B3248" t="str">
            <v>Wool grease and fatty substances derived therefrom, incl. lanolin</v>
          </cell>
          <cell r="C3248">
            <v>431</v>
          </cell>
          <cell r="D3248">
            <v>286</v>
          </cell>
          <cell r="E3248">
            <v>232</v>
          </cell>
        </row>
        <row r="3249">
          <cell r="A3249">
            <v>640192</v>
          </cell>
          <cell r="B3249" t="str">
            <v>Waterproof footwear covering the ankle, but not the knee, with outer soles and uppers of rubber ...</v>
          </cell>
          <cell r="C3249">
            <v>76</v>
          </cell>
          <cell r="D3249">
            <v>191</v>
          </cell>
          <cell r="E3249">
            <v>231</v>
          </cell>
        </row>
        <row r="3250">
          <cell r="A3250">
            <v>720825</v>
          </cell>
          <cell r="B3250" t="str">
            <v>Flat-rolled products of iron or non-alloy steel, of a width of &gt;= 600 mm, in coils, simply ...</v>
          </cell>
          <cell r="C3250">
            <v>0</v>
          </cell>
          <cell r="D3250">
            <v>153</v>
          </cell>
          <cell r="E3250">
            <v>231</v>
          </cell>
        </row>
        <row r="3251">
          <cell r="A3251">
            <v>701959</v>
          </cell>
          <cell r="B3251" t="str">
            <v>Woven fabrics, incl. narrow fabrics, of glass fibres, of a width of &gt; 30 cm (excluding plain ...</v>
          </cell>
          <cell r="C3251">
            <v>299</v>
          </cell>
          <cell r="D3251">
            <v>40</v>
          </cell>
          <cell r="E3251">
            <v>231</v>
          </cell>
        </row>
        <row r="3252">
          <cell r="A3252">
            <v>300630</v>
          </cell>
          <cell r="B3252" t="str">
            <v>Opacifying preparations for x-ray examinations; diagnostic reagents for administration to patients</v>
          </cell>
          <cell r="C3252">
            <v>94</v>
          </cell>
          <cell r="D3252">
            <v>171</v>
          </cell>
          <cell r="E3252">
            <v>231</v>
          </cell>
        </row>
        <row r="3253">
          <cell r="A3253">
            <v>880510</v>
          </cell>
          <cell r="B3253" t="str">
            <v>Aircraft launching gear and parts thereof, n.e.s. (excluding motor winches for launching gliders); ...</v>
          </cell>
          <cell r="C3253">
            <v>49</v>
          </cell>
          <cell r="D3253">
            <v>5</v>
          </cell>
          <cell r="E3253">
            <v>231</v>
          </cell>
        </row>
        <row r="3254">
          <cell r="A3254">
            <v>910212</v>
          </cell>
          <cell r="B3254" t="str">
            <v>Wrist-watches, whether or not incorporating a stop-watch facility, electrically operated, with ...</v>
          </cell>
          <cell r="C3254">
            <v>122</v>
          </cell>
          <cell r="D3254">
            <v>47</v>
          </cell>
          <cell r="E3254">
            <v>231</v>
          </cell>
        </row>
        <row r="3255">
          <cell r="A3255">
            <v>292151</v>
          </cell>
          <cell r="B3255" t="str">
            <v>O-Phenylenediamine, m-phenylenediamine, p-phenylenediamine or diaminotoluenes and their derivatives; ...</v>
          </cell>
          <cell r="C3255">
            <v>41</v>
          </cell>
          <cell r="D3255">
            <v>32</v>
          </cell>
          <cell r="E3255">
            <v>230</v>
          </cell>
        </row>
        <row r="3256">
          <cell r="A3256">
            <v>811219</v>
          </cell>
          <cell r="B3256" t="str">
            <v>Articles of beryllium, n.e.s.</v>
          </cell>
          <cell r="C3256">
            <v>304</v>
          </cell>
          <cell r="D3256">
            <v>88</v>
          </cell>
          <cell r="E3256">
            <v>229</v>
          </cell>
        </row>
        <row r="3257">
          <cell r="A3257">
            <v>350190</v>
          </cell>
          <cell r="B3257" t="str">
            <v>Caseinates and other casein derivatives; casein glues (excluding those put up for retail sale ...</v>
          </cell>
          <cell r="C3257">
            <v>123</v>
          </cell>
          <cell r="D3257">
            <v>129</v>
          </cell>
          <cell r="E3257">
            <v>227</v>
          </cell>
        </row>
        <row r="3258">
          <cell r="A3258">
            <v>320500</v>
          </cell>
          <cell r="B3258" t="str">
            <v>Colour lakes (other than Chinese or Japanese lacquer and paints); preparations based on colour ...</v>
          </cell>
          <cell r="C3258">
            <v>109</v>
          </cell>
          <cell r="D3258">
            <v>75</v>
          </cell>
          <cell r="E3258">
            <v>227</v>
          </cell>
        </row>
        <row r="3259">
          <cell r="A3259">
            <v>282735</v>
          </cell>
          <cell r="B3259" t="str">
            <v>Nickel chloride</v>
          </cell>
          <cell r="C3259">
            <v>91</v>
          </cell>
          <cell r="D3259">
            <v>67</v>
          </cell>
          <cell r="E3259">
            <v>227</v>
          </cell>
        </row>
        <row r="3260">
          <cell r="A3260">
            <v>950669</v>
          </cell>
          <cell r="B3260" t="str">
            <v>Balls (excluding inflatable, tennis balls, golf balls, and table-tennis balls)</v>
          </cell>
          <cell r="C3260">
            <v>179</v>
          </cell>
          <cell r="D3260">
            <v>139</v>
          </cell>
          <cell r="E3260">
            <v>226</v>
          </cell>
        </row>
        <row r="3261">
          <cell r="A3261">
            <v>901090</v>
          </cell>
          <cell r="B3261" t="str">
            <v>Parts and accessories for apparatus and equipment for photographic or cinematographic laboratories, ...</v>
          </cell>
          <cell r="C3261">
            <v>232</v>
          </cell>
          <cell r="D3261">
            <v>366</v>
          </cell>
          <cell r="E3261">
            <v>226</v>
          </cell>
        </row>
        <row r="3262">
          <cell r="A3262">
            <v>520623</v>
          </cell>
          <cell r="B3262" t="str">
            <v>Single cotton yarn containing predominantly, but &lt; 85% cotton by weight, of combed fibres and ...</v>
          </cell>
          <cell r="C3262">
            <v>1121</v>
          </cell>
          <cell r="D3262">
            <v>1121</v>
          </cell>
          <cell r="E3262">
            <v>226</v>
          </cell>
        </row>
        <row r="3263">
          <cell r="A3263">
            <v>640320</v>
          </cell>
          <cell r="B3263" t="str">
            <v>Footwear with outer soles of leather, and uppers which consist of leather straps across the ...</v>
          </cell>
          <cell r="C3263">
            <v>634</v>
          </cell>
          <cell r="D3263">
            <v>574</v>
          </cell>
          <cell r="E3263">
            <v>225</v>
          </cell>
        </row>
        <row r="3264">
          <cell r="A3264">
            <v>621220</v>
          </cell>
          <cell r="B3264" t="str">
            <v>Girdles and panty girdles of all types of textile materials, whether or not elasticated, incl. ...</v>
          </cell>
          <cell r="C3264">
            <v>166</v>
          </cell>
          <cell r="D3264">
            <v>488</v>
          </cell>
          <cell r="E3264">
            <v>225</v>
          </cell>
        </row>
        <row r="3265">
          <cell r="A3265">
            <v>860791</v>
          </cell>
          <cell r="B3265" t="str">
            <v>Parts of railway or tramway locomotives, n.e.s.</v>
          </cell>
          <cell r="C3265">
            <v>125</v>
          </cell>
          <cell r="D3265">
            <v>121</v>
          </cell>
          <cell r="E3265">
            <v>224</v>
          </cell>
        </row>
        <row r="3266">
          <cell r="A3266">
            <v>720827</v>
          </cell>
          <cell r="B3266" t="str">
            <v>Flat-rolled products of iron or non-alloy steel, of a width of &gt;= 600 mm, in coils, simply ...</v>
          </cell>
          <cell r="C3266">
            <v>17</v>
          </cell>
          <cell r="D3266">
            <v>108</v>
          </cell>
          <cell r="E3266">
            <v>224</v>
          </cell>
        </row>
        <row r="3267">
          <cell r="A3267">
            <v>251741</v>
          </cell>
          <cell r="B3267" t="str">
            <v>Marble granules, chippings and powder, whether or not heat-treated</v>
          </cell>
          <cell r="C3267">
            <v>0</v>
          </cell>
          <cell r="D3267">
            <v>147</v>
          </cell>
          <cell r="E3267">
            <v>223</v>
          </cell>
        </row>
        <row r="3268">
          <cell r="A3268">
            <v>560130</v>
          </cell>
          <cell r="B3268" t="str">
            <v>Textile flock and dust and mill neps</v>
          </cell>
          <cell r="C3268">
            <v>362</v>
          </cell>
          <cell r="D3268">
            <v>197</v>
          </cell>
          <cell r="E3268">
            <v>222</v>
          </cell>
        </row>
        <row r="3269">
          <cell r="A3269">
            <v>846520</v>
          </cell>
          <cell r="B3269" t="str">
            <v>Machining centres for working wood, cork, bone, hard rubber, hard plastics or similar hard ...</v>
          </cell>
          <cell r="C3269">
            <v>116</v>
          </cell>
          <cell r="D3269">
            <v>82</v>
          </cell>
          <cell r="E3269">
            <v>222</v>
          </cell>
        </row>
        <row r="3270">
          <cell r="A3270">
            <v>71332</v>
          </cell>
          <cell r="B3270" t="str">
            <v>Dried, shelled small red "Adzuki" beans "Phaseolus or Vigna angularis", whether or not skinned ...</v>
          </cell>
          <cell r="C3270">
            <v>254</v>
          </cell>
          <cell r="D3270">
            <v>129</v>
          </cell>
          <cell r="E3270">
            <v>222</v>
          </cell>
        </row>
        <row r="3271">
          <cell r="A3271">
            <v>260800</v>
          </cell>
          <cell r="B3271" t="str">
            <v>Zinc ores and concentrates</v>
          </cell>
          <cell r="C3271">
            <v>531</v>
          </cell>
          <cell r="D3271">
            <v>631</v>
          </cell>
          <cell r="E3271">
            <v>221</v>
          </cell>
        </row>
        <row r="3272">
          <cell r="A3272">
            <v>846019</v>
          </cell>
          <cell r="B3272" t="str">
            <v>Flat-surface grinding machines, for working metal, in which the positioning in any one axis ...</v>
          </cell>
          <cell r="C3272">
            <v>170</v>
          </cell>
          <cell r="D3272">
            <v>497</v>
          </cell>
          <cell r="E3272">
            <v>221</v>
          </cell>
        </row>
        <row r="3273">
          <cell r="A3273">
            <v>630293</v>
          </cell>
          <cell r="B3273" t="str">
            <v>Toilet linen and kitchen linen of man-made fibres (excluding floorcloths, polishing cloths, ...</v>
          </cell>
          <cell r="C3273">
            <v>80</v>
          </cell>
          <cell r="D3273">
            <v>13</v>
          </cell>
          <cell r="E3273">
            <v>221</v>
          </cell>
        </row>
        <row r="3274">
          <cell r="A3274">
            <v>901540</v>
          </cell>
          <cell r="B3274" t="str">
            <v>Photogrammetrical surveying instruments and appliances</v>
          </cell>
          <cell r="C3274">
            <v>60</v>
          </cell>
          <cell r="D3274">
            <v>181</v>
          </cell>
          <cell r="E3274">
            <v>221</v>
          </cell>
        </row>
        <row r="3275">
          <cell r="A3275">
            <v>610432</v>
          </cell>
          <cell r="B3275" t="str">
            <v>Womens or girls jackets and blazers of cotton, knitted or crocheted (excluding wind-jackets ...</v>
          </cell>
          <cell r="C3275">
            <v>1861</v>
          </cell>
          <cell r="D3275">
            <v>1047</v>
          </cell>
          <cell r="E3275">
            <v>220</v>
          </cell>
        </row>
        <row r="3276">
          <cell r="A3276">
            <v>843311</v>
          </cell>
          <cell r="B3276" t="str">
            <v>Mowers for lawns, parks or sports grounds, powered, with the cutting device rotating in a horizontal ...</v>
          </cell>
          <cell r="C3276">
            <v>92</v>
          </cell>
          <cell r="D3276">
            <v>116</v>
          </cell>
          <cell r="E3276">
            <v>218</v>
          </cell>
        </row>
        <row r="3277">
          <cell r="A3277">
            <v>290541</v>
          </cell>
          <cell r="B3277" t="str">
            <v>2-Ethyl-2-"hydroxymethyl" propane-1,3-diol "trimethylolpropane"</v>
          </cell>
          <cell r="C3277">
            <v>201</v>
          </cell>
          <cell r="D3277">
            <v>170</v>
          </cell>
          <cell r="E3277">
            <v>218</v>
          </cell>
        </row>
        <row r="3278">
          <cell r="A3278">
            <v>480262</v>
          </cell>
          <cell r="B3278" t="str">
            <v>Uncoated paper and paperboard, of a kind used for writing, printing or other graphic purposes, ...</v>
          </cell>
          <cell r="C3278">
            <v>129</v>
          </cell>
          <cell r="D3278">
            <v>168</v>
          </cell>
          <cell r="E3278">
            <v>218</v>
          </cell>
        </row>
        <row r="3279">
          <cell r="A3279">
            <v>570190</v>
          </cell>
          <cell r="B3279" t="str">
            <v>Carpets and other textile floor coverings, of textile materials, knotted, whether or not made ...</v>
          </cell>
          <cell r="C3279">
            <v>461</v>
          </cell>
          <cell r="D3279">
            <v>93</v>
          </cell>
          <cell r="E3279">
            <v>217</v>
          </cell>
        </row>
        <row r="3280">
          <cell r="A3280">
            <v>290619</v>
          </cell>
          <cell r="B3280" t="str">
            <v>Cyclanic, cyclenic or cycloterpenic alcohols and their halogenated, sulphonated, nitrated or ...</v>
          </cell>
          <cell r="C3280">
            <v>19</v>
          </cell>
          <cell r="D3280">
            <v>194</v>
          </cell>
          <cell r="E3280">
            <v>217</v>
          </cell>
        </row>
        <row r="3281">
          <cell r="A3281">
            <v>551299</v>
          </cell>
          <cell r="B3281" t="str">
            <v>Woven fabrics containing &gt;= 85% synthetic staple fibres by weight, dyed, made of yarn of different ...</v>
          </cell>
          <cell r="C3281">
            <v>9</v>
          </cell>
          <cell r="D3281">
            <v>219</v>
          </cell>
          <cell r="E3281">
            <v>216</v>
          </cell>
        </row>
        <row r="3282">
          <cell r="A3282">
            <v>410712</v>
          </cell>
          <cell r="B3282" t="str">
            <v>Grain splits leather "incl. parchment-dressed leather", of the whole hides and skins of bovine ...</v>
          </cell>
          <cell r="C3282">
            <v>1872</v>
          </cell>
          <cell r="D3282">
            <v>441</v>
          </cell>
          <cell r="E3282">
            <v>216</v>
          </cell>
        </row>
        <row r="3283">
          <cell r="A3283">
            <v>30722</v>
          </cell>
          <cell r="B3283" t="str">
            <v>Scallops, incl. queen scallops, of the genera Pecten, Chlamys or Placopecten, frozen, even ...</v>
          </cell>
          <cell r="C3283">
            <v>209</v>
          </cell>
          <cell r="D3283">
            <v>156</v>
          </cell>
          <cell r="E3283">
            <v>216</v>
          </cell>
        </row>
        <row r="3284">
          <cell r="A3284">
            <v>570299</v>
          </cell>
          <cell r="B3284" t="str">
            <v>Carpets and other floor coverings, of vegetable textile materials or coarse animal hair, woven, ...</v>
          </cell>
          <cell r="C3284">
            <v>206</v>
          </cell>
          <cell r="D3284">
            <v>119</v>
          </cell>
          <cell r="E3284">
            <v>216</v>
          </cell>
        </row>
        <row r="3285">
          <cell r="A3285">
            <v>110429</v>
          </cell>
          <cell r="B3285" t="str">
            <v>Grains of cereals, hulled, pearled, sliced, kibbled or otherwise worked (excluding rolled, ...</v>
          </cell>
          <cell r="C3285">
            <v>258</v>
          </cell>
          <cell r="D3285">
            <v>374</v>
          </cell>
          <cell r="E3285">
            <v>215</v>
          </cell>
        </row>
        <row r="3286">
          <cell r="A3286">
            <v>721640</v>
          </cell>
          <cell r="B3286" t="str">
            <v>L sections of iron or non-alloy steel, not further worked than hot-rolled, hot-drawn or hot-extruded, ...</v>
          </cell>
          <cell r="C3286">
            <v>266</v>
          </cell>
          <cell r="D3286">
            <v>340</v>
          </cell>
          <cell r="E3286">
            <v>215</v>
          </cell>
        </row>
        <row r="3287">
          <cell r="A3287">
            <v>841090</v>
          </cell>
          <cell r="B3287" t="str">
            <v>Parts of hydraulic turbines and water wheels incl. regulators</v>
          </cell>
          <cell r="C3287">
            <v>304</v>
          </cell>
          <cell r="D3287">
            <v>483</v>
          </cell>
          <cell r="E3287">
            <v>214</v>
          </cell>
        </row>
        <row r="3288">
          <cell r="A3288">
            <v>200969</v>
          </cell>
          <cell r="B3288" t="str">
            <v>Grape juice, incl. grape must, unfermented, Brix value &gt; 30 at 20°C, whether or not containing ...</v>
          </cell>
          <cell r="C3288">
            <v>339</v>
          </cell>
          <cell r="D3288">
            <v>380</v>
          </cell>
          <cell r="E3288">
            <v>214</v>
          </cell>
        </row>
        <row r="3289">
          <cell r="A3289">
            <v>210330</v>
          </cell>
          <cell r="B3289" t="str">
            <v>Mustard flour and meal, whether or not prepared, and mustard</v>
          </cell>
          <cell r="C3289">
            <v>278</v>
          </cell>
          <cell r="D3289">
            <v>349</v>
          </cell>
          <cell r="E3289">
            <v>214</v>
          </cell>
        </row>
        <row r="3290">
          <cell r="A3290">
            <v>961400</v>
          </cell>
          <cell r="B3290" t="str">
            <v>Smoking pipes, incl. pipe bowls, cigar or cigarette holders, and parts thereof, n.e.s.</v>
          </cell>
          <cell r="C3290">
            <v>55</v>
          </cell>
          <cell r="D3290">
            <v>217</v>
          </cell>
          <cell r="E3290">
            <v>213</v>
          </cell>
        </row>
        <row r="3291">
          <cell r="A3291">
            <v>611529</v>
          </cell>
          <cell r="B3291" t="str">
            <v>Pantyhose and tights of textile materials, knitted or crocheted (excluding graduated compression ...</v>
          </cell>
          <cell r="C3291">
            <v>155</v>
          </cell>
          <cell r="D3291">
            <v>332</v>
          </cell>
          <cell r="E3291">
            <v>213</v>
          </cell>
        </row>
        <row r="3292">
          <cell r="A3292">
            <v>80252</v>
          </cell>
          <cell r="B3292" t="str">
            <v>Fresh or dried pistachios, shelled</v>
          </cell>
          <cell r="C3292">
            <v>68</v>
          </cell>
          <cell r="D3292">
            <v>8</v>
          </cell>
          <cell r="E3292">
            <v>210</v>
          </cell>
        </row>
        <row r="3293">
          <cell r="A3293">
            <v>960500</v>
          </cell>
          <cell r="B3293" t="str">
            <v>Travel sets for personal toilet, sewing or shoe or clothes cleaning (excluding manicure sets)</v>
          </cell>
          <cell r="C3293">
            <v>132</v>
          </cell>
          <cell r="D3293">
            <v>91</v>
          </cell>
          <cell r="E3293">
            <v>209</v>
          </cell>
        </row>
        <row r="3294">
          <cell r="A3294">
            <v>30323</v>
          </cell>
          <cell r="B3294" t="str">
            <v>Frozen tilapia "Oreochromis spp."</v>
          </cell>
          <cell r="C3294">
            <v>191</v>
          </cell>
          <cell r="D3294">
            <v>140</v>
          </cell>
          <cell r="E3294">
            <v>209</v>
          </cell>
        </row>
        <row r="3295">
          <cell r="A3295">
            <v>722840</v>
          </cell>
          <cell r="B3295" t="str">
            <v>Bars and rods of alloy steel other than stainless, not further worked than forged (excluding ...</v>
          </cell>
          <cell r="C3295">
            <v>55</v>
          </cell>
          <cell r="D3295">
            <v>80</v>
          </cell>
          <cell r="E3295">
            <v>209</v>
          </cell>
        </row>
        <row r="3296">
          <cell r="A3296">
            <v>820530</v>
          </cell>
          <cell r="B3296" t="str">
            <v>Planes, chisels, gouges and similar cutting tools for working wood</v>
          </cell>
          <cell r="C3296">
            <v>572</v>
          </cell>
          <cell r="D3296">
            <v>467</v>
          </cell>
          <cell r="E3296">
            <v>209</v>
          </cell>
        </row>
        <row r="3297">
          <cell r="A3297">
            <v>590290</v>
          </cell>
          <cell r="B3297" t="str">
            <v>Tyre cord fabric of high-tenacity viscose rayon yarn, whether or not dipped in rubber or plastic</v>
          </cell>
          <cell r="C3297">
            <v>5</v>
          </cell>
          <cell r="D3297">
            <v>70</v>
          </cell>
          <cell r="E3297">
            <v>209</v>
          </cell>
        </row>
        <row r="3298">
          <cell r="A3298">
            <v>520821</v>
          </cell>
          <cell r="B3298" t="str">
            <v>Plain woven fabrics of cotton, containing &gt;= 85% cotton by weight and weighing &lt;= 200 g/m², ...</v>
          </cell>
          <cell r="C3298">
            <v>33</v>
          </cell>
          <cell r="D3298">
            <v>21</v>
          </cell>
          <cell r="E3298">
            <v>209</v>
          </cell>
        </row>
        <row r="3299">
          <cell r="A3299">
            <v>81320</v>
          </cell>
          <cell r="B3299" t="str">
            <v>Dried prunes</v>
          </cell>
          <cell r="C3299">
            <v>939</v>
          </cell>
          <cell r="D3299">
            <v>622</v>
          </cell>
          <cell r="E3299">
            <v>208</v>
          </cell>
        </row>
        <row r="3300">
          <cell r="A3300">
            <v>540211</v>
          </cell>
          <cell r="B3300" t="str">
            <v>High-tenacity filament yarn of aramids (excluding sewing thread and yarn put up for retail ...</v>
          </cell>
          <cell r="C3300">
            <v>4</v>
          </cell>
          <cell r="D3300">
            <v>14</v>
          </cell>
          <cell r="E3300">
            <v>208</v>
          </cell>
        </row>
        <row r="3301">
          <cell r="A3301">
            <v>960850</v>
          </cell>
          <cell r="B3301" t="str">
            <v>Sets of articles from two or more of the following: ball-point pens, felt or fibre-tipped pens ...</v>
          </cell>
          <cell r="C3301">
            <v>480</v>
          </cell>
          <cell r="D3301">
            <v>80</v>
          </cell>
          <cell r="E3301">
            <v>208</v>
          </cell>
        </row>
        <row r="3302">
          <cell r="A3302">
            <v>950640</v>
          </cell>
          <cell r="B3302" t="str">
            <v>Articles and equipment for table-tennis</v>
          </cell>
          <cell r="C3302">
            <v>339</v>
          </cell>
          <cell r="D3302">
            <v>281</v>
          </cell>
          <cell r="E3302">
            <v>207</v>
          </cell>
        </row>
        <row r="3303">
          <cell r="A3303">
            <v>851672</v>
          </cell>
          <cell r="B3303" t="str">
            <v>Electric toasters, for domestic use</v>
          </cell>
          <cell r="C3303">
            <v>187</v>
          </cell>
          <cell r="D3303">
            <v>203</v>
          </cell>
          <cell r="E3303">
            <v>205</v>
          </cell>
        </row>
        <row r="3304">
          <cell r="A3304">
            <v>750511</v>
          </cell>
          <cell r="B3304" t="str">
            <v>Bars, rods, profiles and wire, of non-alloy nickel, n.e.s. (excluding electrically insulated ...</v>
          </cell>
          <cell r="C3304">
            <v>358</v>
          </cell>
          <cell r="D3304">
            <v>688</v>
          </cell>
          <cell r="E3304">
            <v>205</v>
          </cell>
        </row>
        <row r="3305">
          <cell r="A3305">
            <v>392071</v>
          </cell>
          <cell r="B3305" t="str">
            <v>Plates, sheets, film, foil and strip, of non-cellular regenerated cellulose, not reinforced, ...</v>
          </cell>
          <cell r="C3305">
            <v>1622</v>
          </cell>
          <cell r="D3305">
            <v>153</v>
          </cell>
          <cell r="E3305">
            <v>205</v>
          </cell>
        </row>
        <row r="3306">
          <cell r="A3306">
            <v>30732</v>
          </cell>
          <cell r="B3306" t="str">
            <v>Mussels "Mytilus spp., Perna spp.", frozen, even in shell</v>
          </cell>
          <cell r="C3306">
            <v>342</v>
          </cell>
          <cell r="D3306">
            <v>496</v>
          </cell>
          <cell r="E3306">
            <v>205</v>
          </cell>
        </row>
        <row r="3307">
          <cell r="A3307">
            <v>380910</v>
          </cell>
          <cell r="B3307" t="str">
            <v>Finishing agents, dye carriers to accelerate the dyeing or fixing of dyestuffs and other products ...</v>
          </cell>
          <cell r="C3307">
            <v>184</v>
          </cell>
          <cell r="D3307">
            <v>344</v>
          </cell>
          <cell r="E3307">
            <v>204</v>
          </cell>
        </row>
        <row r="3308">
          <cell r="A3308">
            <v>30449</v>
          </cell>
          <cell r="B3308" t="str">
            <v>Fresh or chilled fillets of fish, n.e.s.</v>
          </cell>
          <cell r="C3308">
            <v>272</v>
          </cell>
          <cell r="D3308">
            <v>240</v>
          </cell>
          <cell r="E3308">
            <v>204</v>
          </cell>
        </row>
        <row r="3309">
          <cell r="A3309">
            <v>251511</v>
          </cell>
          <cell r="B3309" t="str">
            <v>Marble and travertine, crude or roughly trimmed</v>
          </cell>
          <cell r="C3309">
            <v>750</v>
          </cell>
          <cell r="D3309">
            <v>650</v>
          </cell>
          <cell r="E3309">
            <v>202</v>
          </cell>
        </row>
        <row r="3310">
          <cell r="A3310">
            <v>844849</v>
          </cell>
          <cell r="B3310" t="str">
            <v>Parts and accessories of weaving machines "looms" and their auxiliary machinery, n.e.s.</v>
          </cell>
          <cell r="C3310">
            <v>123</v>
          </cell>
          <cell r="D3310">
            <v>574</v>
          </cell>
          <cell r="E3310">
            <v>202</v>
          </cell>
        </row>
        <row r="3311">
          <cell r="A3311">
            <v>20690</v>
          </cell>
          <cell r="B3311" t="str">
            <v>Frozen edible offal of sheep, goats, horses, asses, mules and hinnies</v>
          </cell>
          <cell r="C3311">
            <v>405</v>
          </cell>
          <cell r="D3311">
            <v>0</v>
          </cell>
          <cell r="E3311">
            <v>202</v>
          </cell>
        </row>
        <row r="3312">
          <cell r="A3312">
            <v>611530</v>
          </cell>
          <cell r="B3312" t="str">
            <v>Womens full-length or knee-length hosiery, knitted or crocheted, measuring per single yarn ...</v>
          </cell>
          <cell r="C3312">
            <v>105</v>
          </cell>
          <cell r="D3312">
            <v>2</v>
          </cell>
          <cell r="E3312">
            <v>201</v>
          </cell>
        </row>
        <row r="3313">
          <cell r="A3313">
            <v>293723</v>
          </cell>
          <cell r="B3313" t="str">
            <v>Oestrogens and progestogens</v>
          </cell>
          <cell r="C3313">
            <v>0</v>
          </cell>
          <cell r="D3313">
            <v>0</v>
          </cell>
          <cell r="E3313">
            <v>201</v>
          </cell>
        </row>
        <row r="3314">
          <cell r="A3314">
            <v>846711</v>
          </cell>
          <cell r="B3314" t="str">
            <v>Tools for working in the hand, pneumatic, rotary type, incl. combined rotary-percussion</v>
          </cell>
          <cell r="C3314">
            <v>55</v>
          </cell>
          <cell r="D3314">
            <v>170</v>
          </cell>
          <cell r="E3314">
            <v>201</v>
          </cell>
        </row>
        <row r="3315">
          <cell r="A3315">
            <v>30259</v>
          </cell>
          <cell r="B3315" t="str">
            <v>Fresh or chilled fish of the families Bregmacerotidae, Euclichthyidae, Gadidae, Macrouridae, ...</v>
          </cell>
          <cell r="C3315">
            <v>668</v>
          </cell>
          <cell r="D3315">
            <v>24</v>
          </cell>
          <cell r="E3315">
            <v>201</v>
          </cell>
        </row>
        <row r="3316">
          <cell r="A3316">
            <v>871190</v>
          </cell>
          <cell r="B3316" t="str">
            <v>Motorcycles, incl. mopeds, and cycles fitted with an auxiliary motor and side cars for motorcycles ...</v>
          </cell>
          <cell r="C3316">
            <v>149</v>
          </cell>
          <cell r="D3316">
            <v>780</v>
          </cell>
          <cell r="E3316">
            <v>200</v>
          </cell>
        </row>
        <row r="3317">
          <cell r="A3317">
            <v>830590</v>
          </cell>
          <cell r="B3317" t="str">
            <v>Office articles such as letter clips, letter corners, paper clips and indexing tags, of base ...</v>
          </cell>
          <cell r="C3317">
            <v>309</v>
          </cell>
          <cell r="D3317">
            <v>161</v>
          </cell>
          <cell r="E3317">
            <v>199</v>
          </cell>
        </row>
        <row r="3318">
          <cell r="A3318">
            <v>610721</v>
          </cell>
          <cell r="B3318" t="str">
            <v>Mens or boys nightshirts and pyjamas of cotton, knitted or crocheted (excluding vests and ...</v>
          </cell>
          <cell r="C3318">
            <v>262</v>
          </cell>
          <cell r="D3318">
            <v>414</v>
          </cell>
          <cell r="E3318">
            <v>199</v>
          </cell>
        </row>
        <row r="3319">
          <cell r="A3319">
            <v>30392</v>
          </cell>
          <cell r="B3319" t="str">
            <v>Frozen shark fins</v>
          </cell>
          <cell r="C3319">
            <v>0</v>
          </cell>
          <cell r="D3319">
            <v>27</v>
          </cell>
          <cell r="E3319">
            <v>199</v>
          </cell>
        </row>
        <row r="3320">
          <cell r="A3320">
            <v>711620</v>
          </cell>
          <cell r="B3320" t="str">
            <v>Articles of precious or semi-precious stones "natural, synthetic or reconstructed", n.e.s.</v>
          </cell>
          <cell r="C3320">
            <v>4</v>
          </cell>
          <cell r="D3320">
            <v>7</v>
          </cell>
          <cell r="E3320">
            <v>199</v>
          </cell>
        </row>
        <row r="3321">
          <cell r="A3321">
            <v>620822</v>
          </cell>
          <cell r="B3321" t="str">
            <v>Womens or girls nightdresses and pyjamas of man-made fibres (excluding knitted or crocheted, ...</v>
          </cell>
          <cell r="C3321">
            <v>298</v>
          </cell>
          <cell r="D3321">
            <v>2</v>
          </cell>
          <cell r="E3321">
            <v>199</v>
          </cell>
        </row>
        <row r="3322">
          <cell r="A3322">
            <v>160561</v>
          </cell>
          <cell r="B3322" t="str">
            <v>Sea cucumbers, prepared or preserved (excluding smoked)</v>
          </cell>
          <cell r="C3322">
            <v>9</v>
          </cell>
          <cell r="D3322">
            <v>25</v>
          </cell>
          <cell r="E3322">
            <v>199</v>
          </cell>
        </row>
        <row r="3323">
          <cell r="A3323">
            <v>520959</v>
          </cell>
          <cell r="B3323" t="str">
            <v>Woven fabrics of cotton, containing &gt;= 85% cotton by weight and weighing &gt; 200 g/m², printed ...</v>
          </cell>
          <cell r="C3323">
            <v>19</v>
          </cell>
          <cell r="D3323">
            <v>122</v>
          </cell>
          <cell r="E3323">
            <v>199</v>
          </cell>
        </row>
        <row r="3324">
          <cell r="A3324">
            <v>382471</v>
          </cell>
          <cell r="B3324" t="str">
            <v>Mixtures containing chlorofluorocarbons "CFCs", whether or not containing hydrochlorofluorocarbons ...</v>
          </cell>
          <cell r="C3324">
            <v>543</v>
          </cell>
          <cell r="D3324">
            <v>99</v>
          </cell>
          <cell r="E3324">
            <v>198</v>
          </cell>
        </row>
        <row r="3325">
          <cell r="A3325">
            <v>460212</v>
          </cell>
          <cell r="B3325" t="str">
            <v>Basketwork, wickerwork and other articles, made directly to shape from rattan plaiting materials ...</v>
          </cell>
          <cell r="C3325">
            <v>82</v>
          </cell>
          <cell r="D3325">
            <v>437</v>
          </cell>
          <cell r="E3325">
            <v>198</v>
          </cell>
        </row>
        <row r="3326">
          <cell r="A3326">
            <v>851010</v>
          </cell>
          <cell r="B3326" t="str">
            <v>Shavers, electric</v>
          </cell>
          <cell r="C3326">
            <v>2852</v>
          </cell>
          <cell r="D3326">
            <v>1297</v>
          </cell>
          <cell r="E3326">
            <v>198</v>
          </cell>
        </row>
        <row r="3327">
          <cell r="A3327">
            <v>720890</v>
          </cell>
          <cell r="B3327" t="str">
            <v>Flat-rolled products of iron or steel, of a width &gt;= 600 mm, hot-rolled and further worked, ...</v>
          </cell>
          <cell r="C3327">
            <v>568</v>
          </cell>
          <cell r="D3327">
            <v>362</v>
          </cell>
          <cell r="E3327">
            <v>197</v>
          </cell>
        </row>
        <row r="3328">
          <cell r="A3328">
            <v>140190</v>
          </cell>
          <cell r="B3328" t="str">
            <v>Reeds, rushes, osier, raffia, cleaned, bleached or dyed cereal straw, lime bark and other vegetable ...</v>
          </cell>
          <cell r="C3328">
            <v>219</v>
          </cell>
          <cell r="D3328">
            <v>426</v>
          </cell>
          <cell r="E3328">
            <v>197</v>
          </cell>
        </row>
        <row r="3329">
          <cell r="A3329">
            <v>901790</v>
          </cell>
          <cell r="B3329" t="str">
            <v>Parts and accessories for drawing, marking-out or mathematical calculating instruments and ...</v>
          </cell>
          <cell r="C3329">
            <v>503</v>
          </cell>
          <cell r="D3329">
            <v>537</v>
          </cell>
          <cell r="E3329">
            <v>197</v>
          </cell>
        </row>
        <row r="3330">
          <cell r="A3330">
            <v>90832</v>
          </cell>
          <cell r="B3330" t="str">
            <v>Cardamoms, crushed or ground</v>
          </cell>
          <cell r="C3330">
            <v>155</v>
          </cell>
          <cell r="D3330">
            <v>301</v>
          </cell>
          <cell r="E3330">
            <v>197</v>
          </cell>
        </row>
        <row r="3331">
          <cell r="A3331">
            <v>871110</v>
          </cell>
          <cell r="B3331" t="str">
            <v>Motorcycles, incl. mopeds, and cycles fitted with an auxiliary motor, with reciprocating internal ...</v>
          </cell>
          <cell r="C3331">
            <v>61</v>
          </cell>
          <cell r="D3331">
            <v>601</v>
          </cell>
          <cell r="E3331">
            <v>197</v>
          </cell>
        </row>
        <row r="3332">
          <cell r="A3332">
            <v>160210</v>
          </cell>
          <cell r="B3332" t="str">
            <v>Homogenised prepared meat, offal or blood, put up for retail sale as infant food or for dietetic ...</v>
          </cell>
          <cell r="C3332">
            <v>106</v>
          </cell>
          <cell r="D3332">
            <v>120</v>
          </cell>
          <cell r="E3332">
            <v>197</v>
          </cell>
        </row>
        <row r="3333">
          <cell r="A3333">
            <v>110814</v>
          </cell>
          <cell r="B3333" t="str">
            <v>Manioc starch</v>
          </cell>
          <cell r="C3333">
            <v>371</v>
          </cell>
          <cell r="D3333">
            <v>83</v>
          </cell>
          <cell r="E3333">
            <v>196</v>
          </cell>
        </row>
        <row r="3334">
          <cell r="A3334">
            <v>846023</v>
          </cell>
          <cell r="B3334" t="str">
            <v>Cylindrical grinding machines for finishing metal, numerically controlled (excl. gear finishing ...</v>
          </cell>
          <cell r="C3334">
            <v>74</v>
          </cell>
          <cell r="D3334">
            <v>214</v>
          </cell>
          <cell r="E3334">
            <v>196</v>
          </cell>
        </row>
        <row r="3335">
          <cell r="A3335">
            <v>401011</v>
          </cell>
          <cell r="B3335" t="str">
            <v>Conveyor belts or belting, of vulcanised rubber, reinforced only with metal</v>
          </cell>
          <cell r="C3335">
            <v>434</v>
          </cell>
          <cell r="D3335">
            <v>655</v>
          </cell>
          <cell r="E3335">
            <v>195</v>
          </cell>
        </row>
        <row r="3336">
          <cell r="A3336">
            <v>720839</v>
          </cell>
          <cell r="B3336" t="str">
            <v>Flat-rolled products of iron or non-alloy steel, of a width of &gt;= 600 mm, in coils, simply ...</v>
          </cell>
          <cell r="C3336">
            <v>224</v>
          </cell>
          <cell r="D3336">
            <v>148</v>
          </cell>
          <cell r="E3336">
            <v>195</v>
          </cell>
        </row>
        <row r="3337">
          <cell r="A3337">
            <v>930120</v>
          </cell>
          <cell r="B3337" t="str">
            <v>Rocket launchers; flame-throwers; grenade launchers; torpedo tubes and similar projectors</v>
          </cell>
          <cell r="C3337">
            <v>0</v>
          </cell>
          <cell r="D3337">
            <v>0</v>
          </cell>
          <cell r="E3337">
            <v>195</v>
          </cell>
        </row>
        <row r="3338">
          <cell r="A3338">
            <v>720915</v>
          </cell>
          <cell r="B3338" t="str">
            <v>Flat-rolled products of iron or non-alloy steel, of a width of &gt;= 600 mm, in coils, simply ...</v>
          </cell>
          <cell r="C3338">
            <v>987</v>
          </cell>
          <cell r="D3338">
            <v>928</v>
          </cell>
          <cell r="E3338">
            <v>195</v>
          </cell>
        </row>
        <row r="3339">
          <cell r="A3339">
            <v>200559</v>
          </cell>
          <cell r="B3339" t="str">
            <v>Unshelled beans "Vigna spp., Phaseolus spp.", prepared or preserved otherwise than by vinegar ...</v>
          </cell>
          <cell r="C3339">
            <v>692</v>
          </cell>
          <cell r="D3339">
            <v>491</v>
          </cell>
          <cell r="E3339">
            <v>194</v>
          </cell>
        </row>
        <row r="3340">
          <cell r="A3340">
            <v>90932</v>
          </cell>
          <cell r="B3340" t="str">
            <v>Cumin seeds, crushed or ground</v>
          </cell>
          <cell r="C3340">
            <v>379</v>
          </cell>
          <cell r="D3340">
            <v>360</v>
          </cell>
          <cell r="E3340">
            <v>194</v>
          </cell>
        </row>
        <row r="3341">
          <cell r="A3341">
            <v>282710</v>
          </cell>
          <cell r="B3341" t="str">
            <v>Ammonium chloride</v>
          </cell>
          <cell r="C3341">
            <v>160</v>
          </cell>
          <cell r="D3341">
            <v>483</v>
          </cell>
          <cell r="E3341">
            <v>192</v>
          </cell>
        </row>
        <row r="3342">
          <cell r="A3342">
            <v>620459</v>
          </cell>
          <cell r="B3342" t="str">
            <v>Womens or girls skirts and divided skirts of textile materials (excluding of wool, fine animal ...</v>
          </cell>
          <cell r="C3342">
            <v>458</v>
          </cell>
          <cell r="D3342">
            <v>161</v>
          </cell>
          <cell r="E3342">
            <v>192</v>
          </cell>
        </row>
        <row r="3343">
          <cell r="A3343">
            <v>90821</v>
          </cell>
          <cell r="B3343" t="str">
            <v>Mace, neither crushed nor ground</v>
          </cell>
          <cell r="C3343">
            <v>79</v>
          </cell>
          <cell r="D3343">
            <v>208</v>
          </cell>
          <cell r="E3343">
            <v>192</v>
          </cell>
        </row>
        <row r="3344">
          <cell r="A3344">
            <v>90190</v>
          </cell>
          <cell r="B3344" t="str">
            <v>Coffee husks and skins; coffee substitutes containing coffee in any proportion</v>
          </cell>
          <cell r="C3344">
            <v>520</v>
          </cell>
          <cell r="D3344">
            <v>389</v>
          </cell>
          <cell r="E3344">
            <v>192</v>
          </cell>
        </row>
        <row r="3345">
          <cell r="A3345">
            <v>580640</v>
          </cell>
          <cell r="B3345" t="str">
            <v>Narrow fabrics consisting of warp without weft assembled by means of an adhesive "bolducs", ...</v>
          </cell>
          <cell r="C3345">
            <v>1</v>
          </cell>
          <cell r="D3345">
            <v>26</v>
          </cell>
          <cell r="E3345">
            <v>192</v>
          </cell>
        </row>
        <row r="3346">
          <cell r="A3346">
            <v>520922</v>
          </cell>
          <cell r="B3346" t="str">
            <v>Woven fabrics of cotton, containing &gt;= 85% cotton by weight and weighing &gt; 200 g/m², in three-thread ...</v>
          </cell>
          <cell r="C3346">
            <v>0</v>
          </cell>
          <cell r="D3346">
            <v>275</v>
          </cell>
          <cell r="E3346">
            <v>191</v>
          </cell>
        </row>
        <row r="3347">
          <cell r="A3347">
            <v>540261</v>
          </cell>
          <cell r="B3347" t="str">
            <v>Multiple "folded" or cabled filament yarn of nylon or other polyamides, incl. monofilament ...</v>
          </cell>
          <cell r="C3347">
            <v>257</v>
          </cell>
          <cell r="D3347">
            <v>156</v>
          </cell>
          <cell r="E3347">
            <v>191</v>
          </cell>
        </row>
        <row r="3348">
          <cell r="A3348">
            <v>845522</v>
          </cell>
          <cell r="B3348" t="str">
            <v>Cold-rolling mills for metal (excluding tube mills)</v>
          </cell>
          <cell r="C3348">
            <v>213</v>
          </cell>
          <cell r="D3348">
            <v>516</v>
          </cell>
          <cell r="E3348">
            <v>191</v>
          </cell>
        </row>
        <row r="3349">
          <cell r="A3349">
            <v>570249</v>
          </cell>
          <cell r="B3349" t="str">
            <v>Carpets and other floor coverings, of vegetable textile materials or coarse animal hair, woven, ...</v>
          </cell>
          <cell r="C3349">
            <v>277</v>
          </cell>
          <cell r="D3349">
            <v>415</v>
          </cell>
          <cell r="E3349">
            <v>190</v>
          </cell>
        </row>
        <row r="3350">
          <cell r="A3350">
            <v>293420</v>
          </cell>
          <cell r="B3350" t="str">
            <v>Heterocyclic compounds containing in the structure a benzothiazole ring-system, whether or ...</v>
          </cell>
          <cell r="C3350">
            <v>147</v>
          </cell>
          <cell r="D3350">
            <v>175</v>
          </cell>
          <cell r="E3350">
            <v>190</v>
          </cell>
        </row>
        <row r="3351">
          <cell r="A3351">
            <v>21093</v>
          </cell>
          <cell r="B3351" t="str">
            <v>Meat and edible offal, salted, in brine, dried or smoked, and edible flours and meals of meat ...</v>
          </cell>
          <cell r="C3351">
            <v>248</v>
          </cell>
          <cell r="D3351">
            <v>342</v>
          </cell>
          <cell r="E3351">
            <v>189</v>
          </cell>
        </row>
        <row r="3352">
          <cell r="A3352">
            <v>700490</v>
          </cell>
          <cell r="B3352" t="str">
            <v>Sheets of glass, drawn or blown, but not otherwise worked (excluding glass coloured throughout ...</v>
          </cell>
          <cell r="C3352">
            <v>0</v>
          </cell>
          <cell r="D3352">
            <v>6</v>
          </cell>
          <cell r="E3352">
            <v>189</v>
          </cell>
        </row>
        <row r="3353">
          <cell r="A3353">
            <v>850231</v>
          </cell>
          <cell r="B3353" t="str">
            <v>Generating sets, wind-powered</v>
          </cell>
          <cell r="C3353">
            <v>168</v>
          </cell>
          <cell r="D3353">
            <v>540</v>
          </cell>
          <cell r="E3353">
            <v>189</v>
          </cell>
        </row>
        <row r="3354">
          <cell r="A3354">
            <v>80132</v>
          </cell>
          <cell r="B3354" t="str">
            <v>Fresh or dried cashew nuts, shelled</v>
          </cell>
          <cell r="C3354">
            <v>5451</v>
          </cell>
          <cell r="D3354">
            <v>1516</v>
          </cell>
          <cell r="E3354">
            <v>188</v>
          </cell>
        </row>
        <row r="3355">
          <cell r="A3355">
            <v>521019</v>
          </cell>
          <cell r="B3355" t="str">
            <v>Woven fabrics of cotton, containing predominantly, but &lt; 85% cotton by weight, mixed principally ...</v>
          </cell>
          <cell r="C3355">
            <v>1346</v>
          </cell>
          <cell r="D3355">
            <v>282</v>
          </cell>
          <cell r="E3355">
            <v>188</v>
          </cell>
        </row>
        <row r="3356">
          <cell r="A3356">
            <v>630612</v>
          </cell>
          <cell r="B3356" t="str">
            <v>Tarpaulins, awnings and sunblinds of synthetic fibres (excluding flat covers of light fabrics ...</v>
          </cell>
          <cell r="C3356">
            <v>308</v>
          </cell>
          <cell r="D3356">
            <v>213</v>
          </cell>
          <cell r="E3356">
            <v>187</v>
          </cell>
        </row>
        <row r="3357">
          <cell r="A3357">
            <v>340540</v>
          </cell>
          <cell r="B3357" t="str">
            <v>Scouring pastes and powders and other scouring preparations, whether or not in the form of ...</v>
          </cell>
          <cell r="C3357">
            <v>544</v>
          </cell>
          <cell r="D3357">
            <v>591</v>
          </cell>
          <cell r="E3357">
            <v>187</v>
          </cell>
        </row>
        <row r="3358">
          <cell r="A3358">
            <v>262040</v>
          </cell>
          <cell r="B3358" t="str">
            <v>Slag, as and residues containing mainly aluminium</v>
          </cell>
          <cell r="C3358">
            <v>188</v>
          </cell>
          <cell r="D3358">
            <v>156</v>
          </cell>
          <cell r="E3358">
            <v>187</v>
          </cell>
        </row>
        <row r="3359">
          <cell r="A3359">
            <v>846410</v>
          </cell>
          <cell r="B3359" t="str">
            <v>Sawing machines for working stone, ceramics, concrete, asbestos-cement or like mineral materials ...</v>
          </cell>
          <cell r="C3359">
            <v>167</v>
          </cell>
          <cell r="D3359">
            <v>190</v>
          </cell>
          <cell r="E3359">
            <v>187</v>
          </cell>
        </row>
        <row r="3360">
          <cell r="A3360">
            <v>300290</v>
          </cell>
          <cell r="B3360" t="str">
            <v>Human blood; animal blood prepared for therapeutic, prophylactic or diagnostic uses; toxins, ...</v>
          </cell>
          <cell r="C3360">
            <v>924</v>
          </cell>
          <cell r="D3360">
            <v>104</v>
          </cell>
          <cell r="E3360">
            <v>187</v>
          </cell>
        </row>
        <row r="3361">
          <cell r="A3361">
            <v>610712</v>
          </cell>
          <cell r="B3361" t="str">
            <v>Mens or boys underpants and briefs of man-made fibres, knitted or crocheted</v>
          </cell>
          <cell r="C3361">
            <v>90</v>
          </cell>
          <cell r="D3361">
            <v>548</v>
          </cell>
          <cell r="E3361">
            <v>186</v>
          </cell>
        </row>
        <row r="3362">
          <cell r="A3362">
            <v>390770</v>
          </cell>
          <cell r="B3362" t="str">
            <v>Poly"lactic acid", in primary forms</v>
          </cell>
          <cell r="C3362">
            <v>1812</v>
          </cell>
          <cell r="D3362">
            <v>1189</v>
          </cell>
          <cell r="E3362">
            <v>186</v>
          </cell>
        </row>
        <row r="3363">
          <cell r="A3363">
            <v>480419</v>
          </cell>
          <cell r="B3363" t="str">
            <v>Kraftliner, uncoated, in rolls of a width &gt; 36 cm (excluding unbleached and goods of heading ...</v>
          </cell>
          <cell r="C3363">
            <v>174</v>
          </cell>
          <cell r="D3363">
            <v>34</v>
          </cell>
          <cell r="E3363">
            <v>186</v>
          </cell>
        </row>
        <row r="3364">
          <cell r="A3364">
            <v>290371</v>
          </cell>
          <cell r="B3364" t="str">
            <v>Chlorodifluoromethane</v>
          </cell>
          <cell r="C3364">
            <v>66</v>
          </cell>
          <cell r="D3364">
            <v>173</v>
          </cell>
          <cell r="E3364">
            <v>185</v>
          </cell>
        </row>
        <row r="3365">
          <cell r="A3365">
            <v>846120</v>
          </cell>
          <cell r="B3365" t="str">
            <v>Shaping or slotting machines, for working metals, metal carbides or cermets</v>
          </cell>
          <cell r="C3365">
            <v>263</v>
          </cell>
          <cell r="D3365">
            <v>14</v>
          </cell>
          <cell r="E3365">
            <v>184</v>
          </cell>
        </row>
        <row r="3366">
          <cell r="A3366">
            <v>293623</v>
          </cell>
          <cell r="B3366" t="str">
            <v>Vitamin B2 and its derivatives, used primarily as vitamins</v>
          </cell>
          <cell r="C3366">
            <v>58</v>
          </cell>
          <cell r="D3366">
            <v>68</v>
          </cell>
          <cell r="E3366">
            <v>183</v>
          </cell>
        </row>
        <row r="3367">
          <cell r="A3367">
            <v>291619</v>
          </cell>
          <cell r="B3367" t="str">
            <v>Unsaturated acyclic monocarboxylic acids, their anhydrides, halides, peroxides, peroxyacids ...</v>
          </cell>
          <cell r="C3367">
            <v>263</v>
          </cell>
          <cell r="D3367">
            <v>560</v>
          </cell>
          <cell r="E3367">
            <v>183</v>
          </cell>
        </row>
        <row r="3368">
          <cell r="A3368">
            <v>440712</v>
          </cell>
          <cell r="B3368" t="str">
            <v>Fir "Abies spp." and spruce "Picea spp." sawn or chipped lengthwise, sliced or peeled, whether ...</v>
          </cell>
          <cell r="C3368">
            <v>32</v>
          </cell>
          <cell r="D3368">
            <v>192</v>
          </cell>
          <cell r="E3368">
            <v>183</v>
          </cell>
        </row>
        <row r="3369">
          <cell r="A3369">
            <v>280490</v>
          </cell>
          <cell r="B3369" t="str">
            <v>Selenium</v>
          </cell>
          <cell r="C3369">
            <v>592</v>
          </cell>
          <cell r="D3369">
            <v>36</v>
          </cell>
          <cell r="E3369">
            <v>183</v>
          </cell>
        </row>
        <row r="3370">
          <cell r="A3370">
            <v>460290</v>
          </cell>
          <cell r="B3370" t="str">
            <v>Basketwork, wickerwork and other articles, made directly to shape from non-vegetable plaiting ...</v>
          </cell>
          <cell r="C3370">
            <v>363</v>
          </cell>
          <cell r="D3370">
            <v>146</v>
          </cell>
          <cell r="E3370">
            <v>183</v>
          </cell>
        </row>
        <row r="3371">
          <cell r="A3371">
            <v>842860</v>
          </cell>
          <cell r="B3371" t="str">
            <v>Teleferics, chairlifts, ski-draglines; traction mechanisms for funiculars</v>
          </cell>
          <cell r="C3371">
            <v>140</v>
          </cell>
          <cell r="D3371">
            <v>34</v>
          </cell>
          <cell r="E3371">
            <v>183</v>
          </cell>
        </row>
        <row r="3372">
          <cell r="A3372">
            <v>610423</v>
          </cell>
          <cell r="B3372" t="str">
            <v>Womens or girls ensembles of synthetic fibres, knitted or crocheted (excluding ski ensembles ...</v>
          </cell>
          <cell r="C3372">
            <v>130</v>
          </cell>
          <cell r="D3372">
            <v>165</v>
          </cell>
          <cell r="E3372">
            <v>183</v>
          </cell>
        </row>
        <row r="3373">
          <cell r="A3373">
            <v>110820</v>
          </cell>
          <cell r="B3373" t="str">
            <v>Inulin</v>
          </cell>
          <cell r="C3373">
            <v>23</v>
          </cell>
          <cell r="D3373">
            <v>111</v>
          </cell>
          <cell r="E3373">
            <v>182</v>
          </cell>
        </row>
        <row r="3374">
          <cell r="A3374">
            <v>30441</v>
          </cell>
          <cell r="B3374" t="str">
            <v>Fresh or chilled fillets of Pacific salmon "Oncorhynchus nerka, Oncorhynchus gorbuscha, Oncorhynchus ...</v>
          </cell>
          <cell r="C3374">
            <v>19</v>
          </cell>
          <cell r="D3374">
            <v>110</v>
          </cell>
          <cell r="E3374">
            <v>181</v>
          </cell>
        </row>
        <row r="3375">
          <cell r="A3375">
            <v>292130</v>
          </cell>
          <cell r="B3375" t="str">
            <v>Cyclanic, cyclenic or cycloterpenic mono- or polyamines, and their derivatives; salts thereof</v>
          </cell>
          <cell r="C3375">
            <v>89</v>
          </cell>
          <cell r="D3375">
            <v>164</v>
          </cell>
          <cell r="E3375">
            <v>181</v>
          </cell>
        </row>
        <row r="3376">
          <cell r="A3376">
            <v>610444</v>
          </cell>
          <cell r="B3376" t="str">
            <v>Womens or girls dresses of artificial fibres, knitted or crocheted (excluding petticoats)</v>
          </cell>
          <cell r="C3376">
            <v>4</v>
          </cell>
          <cell r="D3376">
            <v>10</v>
          </cell>
          <cell r="E3376">
            <v>181</v>
          </cell>
        </row>
        <row r="3377">
          <cell r="A3377">
            <v>391610</v>
          </cell>
          <cell r="B3377" t="str">
            <v>Monofilament of which any cross-sectional dimension &gt; 1 mm, rods, sticks and profile shapes, ...</v>
          </cell>
          <cell r="C3377">
            <v>277</v>
          </cell>
          <cell r="D3377">
            <v>84</v>
          </cell>
          <cell r="E3377">
            <v>181</v>
          </cell>
        </row>
        <row r="3378">
          <cell r="A3378">
            <v>71410</v>
          </cell>
          <cell r="B3378" t="str">
            <v>Fresh, chilled, frozen or dried roots and tubers of manioc "cassava", whether or not sliced ...</v>
          </cell>
          <cell r="C3378">
            <v>158</v>
          </cell>
          <cell r="D3378">
            <v>186</v>
          </cell>
          <cell r="E3378">
            <v>181</v>
          </cell>
        </row>
        <row r="3379">
          <cell r="A3379">
            <v>290950</v>
          </cell>
          <cell r="B3379" t="str">
            <v>Ether-phenols, ether-alcohol-phenols and their halogenated, sulphonated, nitrated or nitrosated ...</v>
          </cell>
          <cell r="C3379">
            <v>209</v>
          </cell>
          <cell r="D3379">
            <v>96</v>
          </cell>
          <cell r="E3379">
            <v>181</v>
          </cell>
        </row>
        <row r="3380">
          <cell r="A3380">
            <v>30772</v>
          </cell>
          <cell r="B3380" t="str">
            <v>Frozen, even in shell, clams, cockles and ark shells "families Arcidae, Arcticidae, Cardiidae, ...</v>
          </cell>
          <cell r="C3380">
            <v>843</v>
          </cell>
          <cell r="D3380">
            <v>471</v>
          </cell>
          <cell r="E3380">
            <v>180</v>
          </cell>
        </row>
        <row r="3381">
          <cell r="A3381">
            <v>550921</v>
          </cell>
          <cell r="B3381" t="str">
            <v>Single yarn containing &gt;= 85% polyester staple fibres by weight (excluding sewing thread and ...</v>
          </cell>
          <cell r="C3381">
            <v>222</v>
          </cell>
          <cell r="D3381">
            <v>203</v>
          </cell>
          <cell r="E3381">
            <v>180</v>
          </cell>
        </row>
        <row r="3382">
          <cell r="A3382">
            <v>610429</v>
          </cell>
          <cell r="B3382" t="str">
            <v>Womens or girls ensembles of textile materials (excluding of cotton or synthetic fibres, ...</v>
          </cell>
          <cell r="C3382">
            <v>264</v>
          </cell>
          <cell r="D3382">
            <v>16</v>
          </cell>
          <cell r="E3382">
            <v>180</v>
          </cell>
        </row>
        <row r="3383">
          <cell r="A3383">
            <v>410719</v>
          </cell>
          <cell r="B3383" t="str">
            <v>Leather "incl. parchment-dressed leather" of the whole hides and skins of bovine "incl. buffalo" ...</v>
          </cell>
          <cell r="C3383">
            <v>241</v>
          </cell>
          <cell r="D3383">
            <v>76</v>
          </cell>
          <cell r="E3383">
            <v>179</v>
          </cell>
        </row>
        <row r="3384">
          <cell r="A3384">
            <v>761100</v>
          </cell>
          <cell r="B3384" t="str">
            <v>Reservoirs, tanks, vats and similar containers, of aluminium, for any material (other than ...</v>
          </cell>
          <cell r="C3384">
            <v>264</v>
          </cell>
          <cell r="D3384">
            <v>981</v>
          </cell>
          <cell r="E3384">
            <v>179</v>
          </cell>
        </row>
        <row r="3385">
          <cell r="A3385">
            <v>390529</v>
          </cell>
          <cell r="B3385" t="str">
            <v>Vinyl acetate copolymers, in primary forms (excluding in aqueous dispersion)</v>
          </cell>
          <cell r="C3385">
            <v>74</v>
          </cell>
          <cell r="D3385">
            <v>37</v>
          </cell>
          <cell r="E3385">
            <v>179</v>
          </cell>
        </row>
        <row r="3386">
          <cell r="A3386">
            <v>551442</v>
          </cell>
          <cell r="B3386" t="str">
            <v>Woven fabrics containing predominantly, but &lt; 85% polyester staple fibres by weight, mixed ...</v>
          </cell>
          <cell r="C3386">
            <v>961</v>
          </cell>
          <cell r="D3386">
            <v>282</v>
          </cell>
          <cell r="E3386">
            <v>178</v>
          </cell>
        </row>
        <row r="3387">
          <cell r="A3387">
            <v>160555</v>
          </cell>
          <cell r="B3387" t="str">
            <v>Octopus, prepared or preserved (excluding smoked)</v>
          </cell>
          <cell r="C3387">
            <v>141</v>
          </cell>
          <cell r="D3387">
            <v>117</v>
          </cell>
          <cell r="E3387">
            <v>178</v>
          </cell>
        </row>
        <row r="3388">
          <cell r="A3388">
            <v>600590</v>
          </cell>
          <cell r="B3388" t="str">
            <v>Warp knit fabrics "incl. those made on galloon knitting machines", of a width of &gt; 30 cm (excluding ...</v>
          </cell>
          <cell r="C3388">
            <v>3</v>
          </cell>
          <cell r="D3388">
            <v>144</v>
          </cell>
          <cell r="E3388">
            <v>178</v>
          </cell>
        </row>
        <row r="3389">
          <cell r="A3389">
            <v>845310</v>
          </cell>
          <cell r="B3389" t="str">
            <v>Machinery for preparing, tanning or working hides, skins or leather (excluding drying machines, ...</v>
          </cell>
          <cell r="C3389">
            <v>57</v>
          </cell>
          <cell r="D3389">
            <v>93</v>
          </cell>
          <cell r="E3389">
            <v>178</v>
          </cell>
        </row>
        <row r="3390">
          <cell r="A3390">
            <v>843920</v>
          </cell>
          <cell r="B3390" t="str">
            <v>Machinery for making paper or paperboard (excluding dryers and other heating appliances, calenders ...</v>
          </cell>
          <cell r="C3390">
            <v>7</v>
          </cell>
          <cell r="D3390">
            <v>173</v>
          </cell>
          <cell r="E3390">
            <v>177</v>
          </cell>
        </row>
        <row r="3391">
          <cell r="A3391">
            <v>80251</v>
          </cell>
          <cell r="B3391" t="str">
            <v>Fresh or dried pistachios, in shell</v>
          </cell>
          <cell r="C3391">
            <v>847</v>
          </cell>
          <cell r="D3391">
            <v>724</v>
          </cell>
          <cell r="E3391">
            <v>177</v>
          </cell>
        </row>
        <row r="3392">
          <cell r="A3392">
            <v>611012</v>
          </cell>
          <cell r="B3392" t="str">
            <v>Jerseys, pullovers, cardigans, waistcoats and similar articles, of hair of Kashmir "cashmere" ...</v>
          </cell>
          <cell r="C3392">
            <v>327</v>
          </cell>
          <cell r="D3392">
            <v>170</v>
          </cell>
          <cell r="E3392">
            <v>177</v>
          </cell>
        </row>
        <row r="3393">
          <cell r="A3393">
            <v>110620</v>
          </cell>
          <cell r="B3393" t="str">
            <v>Flour, meal and powder of sago or of roots or tubers of manioc, arrowroot, salep, sweet potatoes ...</v>
          </cell>
          <cell r="C3393">
            <v>320</v>
          </cell>
          <cell r="D3393">
            <v>394</v>
          </cell>
          <cell r="E3393">
            <v>176</v>
          </cell>
        </row>
        <row r="3394">
          <cell r="A3394">
            <v>510610</v>
          </cell>
          <cell r="B3394" t="str">
            <v>Carded wool yarn containing &gt;= 85% wool by weight (excluding that put up for retail sale)</v>
          </cell>
          <cell r="C3394">
            <v>175</v>
          </cell>
          <cell r="D3394">
            <v>185</v>
          </cell>
          <cell r="E3394">
            <v>176</v>
          </cell>
        </row>
        <row r="3395">
          <cell r="A3395">
            <v>820231</v>
          </cell>
          <cell r="B3395" t="str">
            <v>Circular saw blades, incl. slitting or slotting saw blades, of base metal, with working parts ...</v>
          </cell>
          <cell r="C3395">
            <v>479</v>
          </cell>
          <cell r="D3395">
            <v>386</v>
          </cell>
          <cell r="E3395">
            <v>176</v>
          </cell>
        </row>
        <row r="3396">
          <cell r="A3396">
            <v>846320</v>
          </cell>
          <cell r="B3396" t="str">
            <v>Thread rolling machines, for working metal</v>
          </cell>
          <cell r="C3396">
            <v>46</v>
          </cell>
          <cell r="D3396">
            <v>101</v>
          </cell>
          <cell r="E3396">
            <v>176</v>
          </cell>
        </row>
        <row r="3397">
          <cell r="A3397">
            <v>290242</v>
          </cell>
          <cell r="B3397" t="str">
            <v>M-Xylene</v>
          </cell>
          <cell r="C3397">
            <v>5</v>
          </cell>
          <cell r="D3397">
            <v>94</v>
          </cell>
          <cell r="E3397">
            <v>175</v>
          </cell>
        </row>
        <row r="3398">
          <cell r="A3398">
            <v>840610</v>
          </cell>
          <cell r="B3398" t="str">
            <v>Steam and other vapour turbines for marine propulsion</v>
          </cell>
          <cell r="C3398">
            <v>0</v>
          </cell>
          <cell r="D3398">
            <v>4</v>
          </cell>
          <cell r="E3398">
            <v>175</v>
          </cell>
        </row>
        <row r="3399">
          <cell r="A3399">
            <v>284170</v>
          </cell>
          <cell r="B3399" t="str">
            <v>Molybdates</v>
          </cell>
          <cell r="C3399">
            <v>59</v>
          </cell>
          <cell r="D3399">
            <v>56</v>
          </cell>
          <cell r="E3399">
            <v>174</v>
          </cell>
        </row>
        <row r="3400">
          <cell r="A3400">
            <v>270112</v>
          </cell>
          <cell r="B3400" t="str">
            <v>Bituminous coal, whether or not pulverised, non-agglomerated</v>
          </cell>
          <cell r="C3400">
            <v>15553</v>
          </cell>
          <cell r="D3400">
            <v>127</v>
          </cell>
          <cell r="E3400">
            <v>174</v>
          </cell>
        </row>
        <row r="3401">
          <cell r="A3401">
            <v>160563</v>
          </cell>
          <cell r="B3401" t="str">
            <v>Jellyfish, prepared or preserved (excluding smoked)</v>
          </cell>
          <cell r="C3401">
            <v>21</v>
          </cell>
          <cell r="D3401">
            <v>40</v>
          </cell>
          <cell r="E3401">
            <v>174</v>
          </cell>
        </row>
        <row r="3402">
          <cell r="A3402">
            <v>21099</v>
          </cell>
          <cell r="B3402" t="str">
            <v>Meat and edible offal, salted, in brine, dried or smoked, and edible flours and meals of meat ...</v>
          </cell>
          <cell r="C3402">
            <v>151</v>
          </cell>
          <cell r="D3402">
            <v>136</v>
          </cell>
          <cell r="E3402">
            <v>173</v>
          </cell>
        </row>
        <row r="3403">
          <cell r="A3403">
            <v>100191</v>
          </cell>
          <cell r="B3403" t="str">
            <v>Seed of wheat and meslin, for sowing (excluding durum)</v>
          </cell>
          <cell r="C3403">
            <v>594</v>
          </cell>
          <cell r="D3403">
            <v>171</v>
          </cell>
          <cell r="E3403">
            <v>173</v>
          </cell>
        </row>
        <row r="3404">
          <cell r="A3404">
            <v>30193</v>
          </cell>
          <cell r="B3404" t="str">
            <v>Live carp (Cyprinus carpio, Carassius carassius, Ctenopharyngodon idellus, Hypophthalmichthys ...</v>
          </cell>
          <cell r="C3404">
            <v>481</v>
          </cell>
          <cell r="D3404">
            <v>446</v>
          </cell>
          <cell r="E3404">
            <v>173</v>
          </cell>
        </row>
        <row r="3405">
          <cell r="A3405">
            <v>440111</v>
          </cell>
          <cell r="B3405" t="str">
            <v>Fuel wood, in logs, billets, twigs, faggots or similar forms, coniferous</v>
          </cell>
          <cell r="C3405">
            <v>199</v>
          </cell>
          <cell r="D3405">
            <v>208</v>
          </cell>
          <cell r="E3405">
            <v>173</v>
          </cell>
        </row>
        <row r="3406">
          <cell r="A3406">
            <v>680293</v>
          </cell>
          <cell r="B3406" t="str">
            <v>Granite, in any form, polished, decorated or otherwise worked (excluding tiles, cubes and similar ...</v>
          </cell>
          <cell r="C3406">
            <v>275</v>
          </cell>
          <cell r="D3406">
            <v>507</v>
          </cell>
          <cell r="E3406">
            <v>172</v>
          </cell>
        </row>
        <row r="3407">
          <cell r="A3407">
            <v>170390</v>
          </cell>
          <cell r="B3407" t="str">
            <v>Beet molasses resulting from the extraction or refining of sugar</v>
          </cell>
          <cell r="C3407">
            <v>447</v>
          </cell>
          <cell r="D3407">
            <v>288</v>
          </cell>
          <cell r="E3407">
            <v>172</v>
          </cell>
        </row>
        <row r="3408">
          <cell r="A3408">
            <v>291819</v>
          </cell>
          <cell r="B3408" t="str">
            <v>Carboxylic acids with additional oxygen function and their anhydrides, halides, peroxides and ...</v>
          </cell>
          <cell r="C3408">
            <v>536</v>
          </cell>
          <cell r="D3408">
            <v>78</v>
          </cell>
          <cell r="E3408">
            <v>172</v>
          </cell>
        </row>
        <row r="3409">
          <cell r="A3409">
            <v>730431</v>
          </cell>
          <cell r="B3409" t="str">
            <v>Tubes, pipes and hollow profiles, seamless, of circular cross-section, of iron or non-alloy ...</v>
          </cell>
          <cell r="C3409">
            <v>235</v>
          </cell>
          <cell r="D3409">
            <v>794</v>
          </cell>
          <cell r="E3409">
            <v>171</v>
          </cell>
        </row>
        <row r="3410">
          <cell r="A3410">
            <v>350290</v>
          </cell>
          <cell r="B3410" t="str">
            <v>Albumins, albuminates and other albumin derivatives (excluding egg albumin and milk albumin ...</v>
          </cell>
          <cell r="C3410">
            <v>72</v>
          </cell>
          <cell r="D3410">
            <v>132</v>
          </cell>
          <cell r="E3410">
            <v>170</v>
          </cell>
        </row>
        <row r="3411">
          <cell r="A3411">
            <v>291511</v>
          </cell>
          <cell r="B3411" t="str">
            <v>Formic acid</v>
          </cell>
          <cell r="C3411">
            <v>1132</v>
          </cell>
          <cell r="D3411">
            <v>490</v>
          </cell>
          <cell r="E3411">
            <v>170</v>
          </cell>
        </row>
        <row r="3412">
          <cell r="A3412">
            <v>220510</v>
          </cell>
          <cell r="B3412" t="str">
            <v>Vermouth and other wine of fresh grapes, flavoured with plants or aromatic substances, in containers ...</v>
          </cell>
          <cell r="C3412">
            <v>4</v>
          </cell>
          <cell r="D3412">
            <v>14</v>
          </cell>
          <cell r="E3412">
            <v>169</v>
          </cell>
        </row>
        <row r="3413">
          <cell r="A3413">
            <v>71430</v>
          </cell>
          <cell r="B3413" t="str">
            <v>Yams "Dioscorea spp.", fresh, chilled, frozen or dried, whether or not sliced or in the form ...</v>
          </cell>
          <cell r="C3413">
            <v>121</v>
          </cell>
          <cell r="D3413">
            <v>223</v>
          </cell>
          <cell r="E3413">
            <v>169</v>
          </cell>
        </row>
        <row r="3414">
          <cell r="A3414">
            <v>630291</v>
          </cell>
          <cell r="B3414" t="str">
            <v>Toilet linen and kitchen linen of cotton (excluding of terry fabrics, floorcloths, polishing ...</v>
          </cell>
          <cell r="C3414">
            <v>722</v>
          </cell>
          <cell r="D3414">
            <v>543</v>
          </cell>
          <cell r="E3414">
            <v>169</v>
          </cell>
        </row>
        <row r="3415">
          <cell r="A3415">
            <v>293369</v>
          </cell>
          <cell r="B3415" t="str">
            <v>Heterocyclic compounds with nitrogen hetero-atom[s] only, containing an unfused triazine ring, ...</v>
          </cell>
          <cell r="C3415">
            <v>269</v>
          </cell>
          <cell r="D3415">
            <v>315</v>
          </cell>
          <cell r="E3415">
            <v>168</v>
          </cell>
        </row>
        <row r="3416">
          <cell r="A3416">
            <v>732190</v>
          </cell>
          <cell r="B3416" t="str">
            <v>Parts of domestic appliances non-electrically heated of heading 7321, n.e.s.</v>
          </cell>
          <cell r="C3416">
            <v>179</v>
          </cell>
          <cell r="D3416">
            <v>185</v>
          </cell>
          <cell r="E3416">
            <v>168</v>
          </cell>
        </row>
        <row r="3417">
          <cell r="A3417">
            <v>820210</v>
          </cell>
          <cell r="B3417" t="str">
            <v>Handsaws, with working parts of base metal (excluding power-operated saws)</v>
          </cell>
          <cell r="C3417">
            <v>101</v>
          </cell>
          <cell r="D3417">
            <v>186</v>
          </cell>
          <cell r="E3417">
            <v>168</v>
          </cell>
        </row>
        <row r="3418">
          <cell r="A3418">
            <v>481490</v>
          </cell>
          <cell r="B3418" t="str">
            <v>Wallpaper and similar wallcoverings of paper, and window transparencies of paper (excluding ...</v>
          </cell>
          <cell r="C3418">
            <v>203</v>
          </cell>
          <cell r="D3418">
            <v>250</v>
          </cell>
          <cell r="E3418">
            <v>167</v>
          </cell>
        </row>
        <row r="3419">
          <cell r="A3419">
            <v>810297</v>
          </cell>
          <cell r="B3419" t="str">
            <v>Molybdenum waste and scrap (excluding ash and residues containing molybdenum)</v>
          </cell>
          <cell r="C3419">
            <v>12</v>
          </cell>
          <cell r="D3419">
            <v>128</v>
          </cell>
          <cell r="E3419">
            <v>167</v>
          </cell>
        </row>
        <row r="3420">
          <cell r="A3420">
            <v>30363</v>
          </cell>
          <cell r="B3420" t="str">
            <v>Frozen cod "Gadus morhua, Gadus ogac, Gadus macrocephalus"</v>
          </cell>
          <cell r="C3420">
            <v>30</v>
          </cell>
          <cell r="D3420">
            <v>308</v>
          </cell>
          <cell r="E3420">
            <v>167</v>
          </cell>
        </row>
        <row r="3421">
          <cell r="A3421">
            <v>900850</v>
          </cell>
          <cell r="B3421" t="str">
            <v>Image projectors, and photographic enlargers and reducers (excluding cinematographic and parts)</v>
          </cell>
          <cell r="C3421">
            <v>27</v>
          </cell>
          <cell r="D3421">
            <v>143</v>
          </cell>
          <cell r="E3421">
            <v>166</v>
          </cell>
        </row>
        <row r="3422">
          <cell r="A3422">
            <v>80290</v>
          </cell>
          <cell r="B3422" t="str">
            <v>Nuts, fresh or dried, whether or not shelled or peeled (excluding coconuts, Brazil nuts, cashew ...</v>
          </cell>
          <cell r="C3422">
            <v>4029</v>
          </cell>
          <cell r="D3422">
            <v>6230</v>
          </cell>
          <cell r="E3422">
            <v>166</v>
          </cell>
        </row>
        <row r="3423">
          <cell r="A3423">
            <v>110422</v>
          </cell>
          <cell r="B3423" t="str">
            <v>Hulled, pearled, sliced, kibbled or otherwise worked oat grains (excluding rolled, flaked, ...</v>
          </cell>
          <cell r="C3423">
            <v>408</v>
          </cell>
          <cell r="D3423">
            <v>152</v>
          </cell>
          <cell r="E3423">
            <v>164</v>
          </cell>
        </row>
        <row r="3424">
          <cell r="A3424">
            <v>300220</v>
          </cell>
          <cell r="B3424" t="str">
            <v>Vaccines for human medicine</v>
          </cell>
          <cell r="C3424">
            <v>160</v>
          </cell>
          <cell r="D3424">
            <v>75</v>
          </cell>
          <cell r="E3424">
            <v>164</v>
          </cell>
        </row>
        <row r="3425">
          <cell r="A3425">
            <v>620119</v>
          </cell>
          <cell r="B3425" t="str">
            <v>Mens or boys overcoats, raincoats, car coats, capes, cloaks and similar articles, of textile ...</v>
          </cell>
          <cell r="C3425">
            <v>76</v>
          </cell>
          <cell r="D3425">
            <v>155</v>
          </cell>
          <cell r="E3425">
            <v>163</v>
          </cell>
        </row>
        <row r="3426">
          <cell r="A3426">
            <v>820713</v>
          </cell>
          <cell r="B3426" t="str">
            <v>Rock-drilling or earth-boring tools, interchangeable, with working parts of sintered metal ...</v>
          </cell>
          <cell r="C3426">
            <v>173</v>
          </cell>
          <cell r="D3426">
            <v>310</v>
          </cell>
          <cell r="E3426">
            <v>163</v>
          </cell>
        </row>
        <row r="3427">
          <cell r="A3427">
            <v>620721</v>
          </cell>
          <cell r="B3427" t="str">
            <v>Mens or boys nightshirts and pyjamas of cotton (excluding knitted or crocheted, vests, singlets ...</v>
          </cell>
          <cell r="C3427">
            <v>140</v>
          </cell>
          <cell r="D3427">
            <v>243</v>
          </cell>
          <cell r="E3427">
            <v>163</v>
          </cell>
        </row>
        <row r="3428">
          <cell r="A3428">
            <v>551411</v>
          </cell>
          <cell r="B3428" t="str">
            <v>Plain woven fabrics containing predominantly, but &lt; 85% polyester staple fibres by weight, ...</v>
          </cell>
          <cell r="C3428">
            <v>160</v>
          </cell>
          <cell r="D3428">
            <v>275</v>
          </cell>
          <cell r="E3428">
            <v>162</v>
          </cell>
        </row>
        <row r="3429">
          <cell r="A3429">
            <v>441850</v>
          </cell>
          <cell r="B3429" t="str">
            <v>Shingles and shakes, of wood</v>
          </cell>
          <cell r="C3429">
            <v>164</v>
          </cell>
          <cell r="D3429">
            <v>30</v>
          </cell>
          <cell r="E3429">
            <v>162</v>
          </cell>
        </row>
        <row r="3430">
          <cell r="A3430">
            <v>680300</v>
          </cell>
          <cell r="B3430" t="str">
            <v>Worked slate and articles of slate or of agglomerated slate (excluding slate granules, chippings ...</v>
          </cell>
          <cell r="C3430">
            <v>132</v>
          </cell>
          <cell r="D3430">
            <v>21</v>
          </cell>
          <cell r="E3430">
            <v>162</v>
          </cell>
        </row>
        <row r="3431">
          <cell r="A3431">
            <v>711049</v>
          </cell>
          <cell r="B3431" t="str">
            <v>Iridium, osmium and ruthenium, in semi-manufactured forms</v>
          </cell>
          <cell r="C3431">
            <v>812</v>
          </cell>
          <cell r="D3431">
            <v>1408</v>
          </cell>
          <cell r="E3431">
            <v>162</v>
          </cell>
        </row>
        <row r="3432">
          <cell r="A3432">
            <v>442110</v>
          </cell>
          <cell r="B3432" t="str">
            <v>Clothes hangers of wood</v>
          </cell>
          <cell r="C3432">
            <v>8060</v>
          </cell>
          <cell r="D3432">
            <v>389</v>
          </cell>
          <cell r="E3432">
            <v>161</v>
          </cell>
        </row>
        <row r="3433">
          <cell r="A3433">
            <v>691310</v>
          </cell>
          <cell r="B3433" t="str">
            <v>Statuettes and other ornamental articles of porcelain or china, n.e.s.</v>
          </cell>
          <cell r="C3433">
            <v>407</v>
          </cell>
          <cell r="D3433">
            <v>550</v>
          </cell>
          <cell r="E3433">
            <v>160</v>
          </cell>
        </row>
        <row r="3434">
          <cell r="A3434">
            <v>30729</v>
          </cell>
          <cell r="B3434" t="str">
            <v>Scallops, incl. queen scallops, of the genera Pecten, Chlamys or Placopecten, smoked, frozen, ...</v>
          </cell>
          <cell r="C3434">
            <v>160</v>
          </cell>
          <cell r="D3434">
            <v>212</v>
          </cell>
          <cell r="E3434">
            <v>160</v>
          </cell>
        </row>
        <row r="3435">
          <cell r="A3435">
            <v>410441</v>
          </cell>
          <cell r="B3435" t="str">
            <v>Full grains leather, unsplit and grain splits leather, in the dry state "crust", of hides and ...</v>
          </cell>
          <cell r="C3435">
            <v>391</v>
          </cell>
          <cell r="D3435">
            <v>129</v>
          </cell>
          <cell r="E3435">
            <v>160</v>
          </cell>
        </row>
        <row r="3436">
          <cell r="A3436">
            <v>830150</v>
          </cell>
          <cell r="B3436" t="str">
            <v>Clasps and frames with clasps, incorporating locks, of base metal</v>
          </cell>
          <cell r="C3436">
            <v>98</v>
          </cell>
          <cell r="D3436">
            <v>69</v>
          </cell>
          <cell r="E3436">
            <v>160</v>
          </cell>
        </row>
        <row r="3437">
          <cell r="A3437">
            <v>610839</v>
          </cell>
          <cell r="B3437" t="str">
            <v>Womens or girls nightdresses and pyjamas of textile materials, knitted or crocheted (excluding ...</v>
          </cell>
          <cell r="C3437">
            <v>57</v>
          </cell>
          <cell r="D3437">
            <v>174</v>
          </cell>
          <cell r="E3437">
            <v>159</v>
          </cell>
        </row>
        <row r="3438">
          <cell r="A3438">
            <v>280410</v>
          </cell>
          <cell r="B3438" t="str">
            <v>Hydrogen</v>
          </cell>
          <cell r="C3438">
            <v>290</v>
          </cell>
          <cell r="D3438">
            <v>1979</v>
          </cell>
          <cell r="E3438">
            <v>159</v>
          </cell>
        </row>
        <row r="3439">
          <cell r="A3439">
            <v>842389</v>
          </cell>
          <cell r="B3439" t="str">
            <v>Weighing machinery of a maximum weighing capacity &gt; 5.000 kg</v>
          </cell>
          <cell r="C3439">
            <v>342</v>
          </cell>
          <cell r="D3439">
            <v>521</v>
          </cell>
          <cell r="E3439">
            <v>159</v>
          </cell>
        </row>
        <row r="3440">
          <cell r="A3440">
            <v>842320</v>
          </cell>
          <cell r="B3440" t="str">
            <v>Scales for continuous weighing of goods on conveyors</v>
          </cell>
          <cell r="C3440">
            <v>64</v>
          </cell>
          <cell r="D3440">
            <v>160</v>
          </cell>
          <cell r="E3440">
            <v>159</v>
          </cell>
        </row>
        <row r="3441">
          <cell r="A3441">
            <v>30692</v>
          </cell>
          <cell r="B3441" t="str">
            <v>Lobsters "Homarus spp.", whether in shell or not, dried, salted, smoked or in brine, incl. ...</v>
          </cell>
          <cell r="C3441">
            <v>99</v>
          </cell>
          <cell r="D3441">
            <v>312</v>
          </cell>
          <cell r="E3441">
            <v>158</v>
          </cell>
        </row>
        <row r="3442">
          <cell r="A3442">
            <v>520859</v>
          </cell>
          <cell r="B3442" t="str">
            <v>Woven fabrics of cotton, containing &gt;= 85% cotton by weight and weighing &lt;= 200 g/m², printed ...</v>
          </cell>
          <cell r="C3442">
            <v>998</v>
          </cell>
          <cell r="D3442">
            <v>173</v>
          </cell>
          <cell r="E3442">
            <v>158</v>
          </cell>
        </row>
        <row r="3443">
          <cell r="A3443">
            <v>291411</v>
          </cell>
          <cell r="B3443" t="str">
            <v>Acetone</v>
          </cell>
          <cell r="C3443">
            <v>285</v>
          </cell>
          <cell r="D3443">
            <v>202</v>
          </cell>
          <cell r="E3443">
            <v>158</v>
          </cell>
        </row>
        <row r="3444">
          <cell r="A3444">
            <v>581092</v>
          </cell>
          <cell r="B3444" t="str">
            <v>Embroidery of man-made fibres on a textile fabric base, in the piece, in strips or in motifs ...</v>
          </cell>
          <cell r="C3444">
            <v>167</v>
          </cell>
          <cell r="D3444">
            <v>201</v>
          </cell>
          <cell r="E3444">
            <v>158</v>
          </cell>
        </row>
        <row r="3445">
          <cell r="A3445">
            <v>284330</v>
          </cell>
          <cell r="B3445" t="str">
            <v>Gold compounds, inorganic or organic, whether or not chemically defined</v>
          </cell>
          <cell r="C3445">
            <v>0</v>
          </cell>
          <cell r="D3445">
            <v>4</v>
          </cell>
          <cell r="E3445">
            <v>157</v>
          </cell>
        </row>
        <row r="3446">
          <cell r="A3446">
            <v>290544</v>
          </cell>
          <cell r="B3446" t="str">
            <v>D-glucitol "sorbitol"</v>
          </cell>
          <cell r="C3446">
            <v>13</v>
          </cell>
          <cell r="D3446">
            <v>56</v>
          </cell>
          <cell r="E3446">
            <v>156</v>
          </cell>
        </row>
        <row r="3447">
          <cell r="A3447">
            <v>846140</v>
          </cell>
          <cell r="B3447" t="str">
            <v>Gear cutting, gear grinding or gear finishing machines, for working metals, metal carbides ...</v>
          </cell>
          <cell r="C3447">
            <v>333</v>
          </cell>
          <cell r="D3447">
            <v>279</v>
          </cell>
          <cell r="E3447">
            <v>156</v>
          </cell>
        </row>
        <row r="3448">
          <cell r="A3448">
            <v>842112</v>
          </cell>
          <cell r="B3448" t="str">
            <v>Centrifugal clothes-dryers</v>
          </cell>
          <cell r="C3448">
            <v>53</v>
          </cell>
          <cell r="D3448">
            <v>298</v>
          </cell>
          <cell r="E3448">
            <v>155</v>
          </cell>
        </row>
        <row r="3449">
          <cell r="A3449">
            <v>283210</v>
          </cell>
          <cell r="B3449" t="str">
            <v>Sodium sulphites</v>
          </cell>
          <cell r="C3449">
            <v>216</v>
          </cell>
          <cell r="D3449">
            <v>359</v>
          </cell>
          <cell r="E3449">
            <v>155</v>
          </cell>
        </row>
        <row r="3450">
          <cell r="A3450">
            <v>292310</v>
          </cell>
          <cell r="B3450" t="str">
            <v>Choline and its salts</v>
          </cell>
          <cell r="C3450">
            <v>134</v>
          </cell>
          <cell r="D3450">
            <v>190</v>
          </cell>
          <cell r="E3450">
            <v>155</v>
          </cell>
        </row>
        <row r="3451">
          <cell r="A3451">
            <v>200560</v>
          </cell>
          <cell r="B3451" t="str">
            <v>Asparagus, prepared or preserved otherwise than by vinegar or acetic acid (excluding frozen)</v>
          </cell>
          <cell r="C3451">
            <v>697</v>
          </cell>
          <cell r="D3451">
            <v>531</v>
          </cell>
          <cell r="E3451">
            <v>154</v>
          </cell>
        </row>
        <row r="3452">
          <cell r="A3452">
            <v>293339</v>
          </cell>
          <cell r="B3452" t="str">
            <v>Heterocyclic compounds with nitrogen hetero-atom[s] only, containing an unfused pyridine ring, ...</v>
          </cell>
          <cell r="C3452">
            <v>30</v>
          </cell>
          <cell r="D3452">
            <v>85</v>
          </cell>
          <cell r="E3452">
            <v>153</v>
          </cell>
        </row>
        <row r="3453">
          <cell r="A3453">
            <v>10620</v>
          </cell>
          <cell r="B3453" t="str">
            <v>Live reptiles "e.g. snakes, turtles, alligators, caymans, iguanas, gavials and lizards"</v>
          </cell>
          <cell r="C3453">
            <v>163</v>
          </cell>
          <cell r="D3453">
            <v>160</v>
          </cell>
          <cell r="E3453">
            <v>153</v>
          </cell>
        </row>
        <row r="3454">
          <cell r="A3454">
            <v>200791</v>
          </cell>
          <cell r="B3454" t="str">
            <v>Citrus fruit jams, jellies, marmalades, purées or pastes, obtained by cooking, whether or not ...</v>
          </cell>
          <cell r="C3454">
            <v>724</v>
          </cell>
          <cell r="D3454">
            <v>416</v>
          </cell>
          <cell r="E3454">
            <v>152</v>
          </cell>
        </row>
        <row r="3455">
          <cell r="A3455">
            <v>950810</v>
          </cell>
          <cell r="B3455" t="str">
            <v>Travelling circuses and travelling menageries</v>
          </cell>
          <cell r="C3455">
            <v>17</v>
          </cell>
          <cell r="D3455">
            <v>18</v>
          </cell>
          <cell r="E3455">
            <v>152</v>
          </cell>
        </row>
        <row r="3456">
          <cell r="A3456">
            <v>283410</v>
          </cell>
          <cell r="B3456" t="str">
            <v>Nitrites</v>
          </cell>
          <cell r="C3456">
            <v>218</v>
          </cell>
          <cell r="D3456">
            <v>193</v>
          </cell>
          <cell r="E3456">
            <v>152</v>
          </cell>
        </row>
        <row r="3457">
          <cell r="A3457">
            <v>330112</v>
          </cell>
          <cell r="B3457" t="str">
            <v>Oils of sweet and bitter orange, whether or not terpeneless, incl. concretes and absolutes ...</v>
          </cell>
          <cell r="C3457">
            <v>146</v>
          </cell>
          <cell r="D3457">
            <v>29</v>
          </cell>
          <cell r="E3457">
            <v>151</v>
          </cell>
        </row>
        <row r="3458">
          <cell r="A3458">
            <v>640610</v>
          </cell>
          <cell r="B3458" t="str">
            <v>Uppers and parts thereof (excluding stiffeners and general parts made of asbestos)</v>
          </cell>
          <cell r="C3458">
            <v>737</v>
          </cell>
          <cell r="D3458">
            <v>405</v>
          </cell>
          <cell r="E3458">
            <v>149</v>
          </cell>
        </row>
        <row r="3459">
          <cell r="A3459">
            <v>732421</v>
          </cell>
          <cell r="B3459" t="str">
            <v>Baths of cast iron, whether or not enamelled</v>
          </cell>
          <cell r="C3459">
            <v>1673</v>
          </cell>
          <cell r="D3459">
            <v>342</v>
          </cell>
          <cell r="E3459">
            <v>149</v>
          </cell>
        </row>
        <row r="3460">
          <cell r="A3460">
            <v>30792</v>
          </cell>
          <cell r="B3460" t="str">
            <v>Molluscs, even in shell, frozen (excl. oysters, scallops of the genera Pecten, Chlamys or Placopecten, ...</v>
          </cell>
          <cell r="C3460">
            <v>143</v>
          </cell>
          <cell r="D3460">
            <v>123</v>
          </cell>
          <cell r="E3460">
            <v>149</v>
          </cell>
        </row>
        <row r="3461">
          <cell r="A3461">
            <v>401150</v>
          </cell>
          <cell r="B3461" t="str">
            <v>New pneumatic tyres, of rubber, of a kind used for bicycles</v>
          </cell>
          <cell r="C3461">
            <v>157</v>
          </cell>
          <cell r="D3461">
            <v>83</v>
          </cell>
          <cell r="E3461">
            <v>149</v>
          </cell>
        </row>
        <row r="3462">
          <cell r="A3462">
            <v>480451</v>
          </cell>
          <cell r="B3462" t="str">
            <v>Unbleached kraft paper and paperboard, uncoated, in rolls of a width &gt; 36 cm or in square or ...</v>
          </cell>
          <cell r="C3462">
            <v>37</v>
          </cell>
          <cell r="D3462">
            <v>0</v>
          </cell>
          <cell r="E3462">
            <v>147</v>
          </cell>
        </row>
        <row r="3463">
          <cell r="A3463">
            <v>520420</v>
          </cell>
          <cell r="B3463" t="str">
            <v>Cotton sewing thread, put up for retail sale</v>
          </cell>
          <cell r="C3463">
            <v>130</v>
          </cell>
          <cell r="D3463">
            <v>46</v>
          </cell>
          <cell r="E3463">
            <v>147</v>
          </cell>
        </row>
        <row r="3464">
          <cell r="A3464">
            <v>490599</v>
          </cell>
          <cell r="B3464" t="str">
            <v>Maps and hydrographic or similar charts of all kinds, incl. atlases, wall maps and topographical ...</v>
          </cell>
          <cell r="C3464">
            <v>642</v>
          </cell>
          <cell r="D3464">
            <v>360</v>
          </cell>
          <cell r="E3464">
            <v>146</v>
          </cell>
        </row>
        <row r="3465">
          <cell r="A3465">
            <v>846241</v>
          </cell>
          <cell r="B3465" t="str">
            <v>Punching or notching machines, incl. presses, and combined punching and shearing machines, ...</v>
          </cell>
          <cell r="C3465">
            <v>1498</v>
          </cell>
          <cell r="D3465">
            <v>64</v>
          </cell>
          <cell r="E3465">
            <v>145</v>
          </cell>
        </row>
        <row r="3466">
          <cell r="A3466">
            <v>10239</v>
          </cell>
          <cell r="B3466" t="str">
            <v>Live buffalo (excluding pure-bred for breeding)</v>
          </cell>
          <cell r="C3466">
            <v>3410</v>
          </cell>
          <cell r="D3466">
            <v>12</v>
          </cell>
          <cell r="E3466">
            <v>145</v>
          </cell>
        </row>
        <row r="3467">
          <cell r="A3467">
            <v>490890</v>
          </cell>
          <cell r="B3467" t="str">
            <v>Transfers "decalcomanias" (excluding vitrifiable)</v>
          </cell>
          <cell r="C3467">
            <v>28</v>
          </cell>
          <cell r="D3467">
            <v>216</v>
          </cell>
          <cell r="E3467">
            <v>145</v>
          </cell>
        </row>
        <row r="3468">
          <cell r="A3468">
            <v>940382</v>
          </cell>
          <cell r="B3468" t="str">
            <v>Furniture of bamboo (excl. seats and medical, surgical, dental or veterinary furniture)</v>
          </cell>
          <cell r="C3468">
            <v>80</v>
          </cell>
          <cell r="D3468">
            <v>11</v>
          </cell>
          <cell r="E3468">
            <v>145</v>
          </cell>
        </row>
        <row r="3469">
          <cell r="A3469">
            <v>450490</v>
          </cell>
          <cell r="B3469" t="str">
            <v>Agglomerated cork, with or without a binding substance, and articles of agglomerated cork (excluding ...</v>
          </cell>
          <cell r="C3469">
            <v>198</v>
          </cell>
          <cell r="D3469">
            <v>228</v>
          </cell>
          <cell r="E3469">
            <v>144</v>
          </cell>
        </row>
        <row r="3470">
          <cell r="A3470">
            <v>80440</v>
          </cell>
          <cell r="B3470" t="str">
            <v>Fresh or dried avocados</v>
          </cell>
          <cell r="C3470">
            <v>67</v>
          </cell>
          <cell r="D3470">
            <v>73</v>
          </cell>
          <cell r="E3470">
            <v>144</v>
          </cell>
        </row>
        <row r="3471">
          <cell r="A3471">
            <v>848050</v>
          </cell>
          <cell r="B3471" t="str">
            <v>Moulds for glass (excluding moulds of graphite or other carbons and ceramic moulds)</v>
          </cell>
          <cell r="C3471">
            <v>326</v>
          </cell>
          <cell r="D3471">
            <v>333</v>
          </cell>
          <cell r="E3471">
            <v>144</v>
          </cell>
        </row>
        <row r="3472">
          <cell r="A3472">
            <v>890310</v>
          </cell>
          <cell r="B3472" t="str">
            <v>Inflatable vessels for pleasure or sports</v>
          </cell>
          <cell r="C3472">
            <v>321</v>
          </cell>
          <cell r="D3472">
            <v>14</v>
          </cell>
          <cell r="E3472">
            <v>144</v>
          </cell>
        </row>
        <row r="3473">
          <cell r="A3473">
            <v>290377</v>
          </cell>
          <cell r="B3473" t="str">
            <v>Halogenated derivatives of acyclic hydrocarbons containing two or more different halogens, ...</v>
          </cell>
          <cell r="C3473">
            <v>276</v>
          </cell>
          <cell r="D3473">
            <v>318</v>
          </cell>
          <cell r="E3473">
            <v>144</v>
          </cell>
        </row>
        <row r="3474">
          <cell r="A3474">
            <v>291829</v>
          </cell>
          <cell r="B3474" t="str">
            <v>Carboxylic acids with phenol function but without other oxygen function, their anhydrides, ...</v>
          </cell>
          <cell r="C3474">
            <v>2705</v>
          </cell>
          <cell r="D3474">
            <v>2083</v>
          </cell>
          <cell r="E3474">
            <v>143</v>
          </cell>
        </row>
        <row r="3475">
          <cell r="A3475">
            <v>731581</v>
          </cell>
          <cell r="B3475" t="str">
            <v>Stud-link of iron or steel</v>
          </cell>
          <cell r="C3475">
            <v>1127</v>
          </cell>
          <cell r="D3475">
            <v>759</v>
          </cell>
          <cell r="E3475">
            <v>143</v>
          </cell>
        </row>
        <row r="3476">
          <cell r="A3476">
            <v>810720</v>
          </cell>
          <cell r="B3476" t="str">
            <v>Unwrought cadmium; cadmium powders</v>
          </cell>
          <cell r="C3476">
            <v>704</v>
          </cell>
          <cell r="D3476">
            <v>601</v>
          </cell>
          <cell r="E3476">
            <v>143</v>
          </cell>
        </row>
        <row r="3477">
          <cell r="A3477">
            <v>820520</v>
          </cell>
          <cell r="B3477" t="str">
            <v>Hammers and sledge hammers with working parts of base metal</v>
          </cell>
          <cell r="C3477">
            <v>195</v>
          </cell>
          <cell r="D3477">
            <v>88</v>
          </cell>
          <cell r="E3477">
            <v>143</v>
          </cell>
        </row>
        <row r="3478">
          <cell r="A3478">
            <v>400520</v>
          </cell>
          <cell r="B3478" t="str">
            <v>Compounded rubber, unvulcanised, in the form of solutions or dispersions (excluding rubber ...</v>
          </cell>
          <cell r="C3478">
            <v>212</v>
          </cell>
          <cell r="D3478">
            <v>265</v>
          </cell>
          <cell r="E3478">
            <v>142</v>
          </cell>
        </row>
        <row r="3479">
          <cell r="A3479">
            <v>901310</v>
          </cell>
          <cell r="B3479" t="str">
            <v>Telescopic sights for fitting to arms; periscopes; telescopes designed to form parts of machines, ...</v>
          </cell>
          <cell r="C3479">
            <v>11</v>
          </cell>
          <cell r="D3479">
            <v>0</v>
          </cell>
          <cell r="E3479">
            <v>142</v>
          </cell>
        </row>
        <row r="3480">
          <cell r="A3480">
            <v>81050</v>
          </cell>
          <cell r="B3480" t="str">
            <v>Fresh kiwifruit</v>
          </cell>
          <cell r="C3480">
            <v>660</v>
          </cell>
          <cell r="D3480">
            <v>175</v>
          </cell>
          <cell r="E3480">
            <v>141</v>
          </cell>
        </row>
        <row r="3481">
          <cell r="A3481">
            <v>870194</v>
          </cell>
          <cell r="B3481" t="str">
            <v>Tractors, of an engine power &gt; 75 kW but &lt;= 130 kW (excl. those of heading 8709, pedestrian-controlled ...</v>
          </cell>
          <cell r="C3481">
            <v>185</v>
          </cell>
          <cell r="D3481">
            <v>0</v>
          </cell>
          <cell r="E3481">
            <v>141</v>
          </cell>
        </row>
        <row r="3482">
          <cell r="A3482">
            <v>940140</v>
          </cell>
          <cell r="B3482" t="str">
            <v>Seats, convertible into beds (excluding garden seats and camping equipment, and medical, dental ...</v>
          </cell>
          <cell r="C3482">
            <v>223</v>
          </cell>
          <cell r="D3482">
            <v>200</v>
          </cell>
          <cell r="E3482">
            <v>141</v>
          </cell>
        </row>
        <row r="3483">
          <cell r="A3483">
            <v>90822</v>
          </cell>
          <cell r="B3483" t="str">
            <v>Mace, crushed or ground</v>
          </cell>
          <cell r="C3483">
            <v>297</v>
          </cell>
          <cell r="D3483">
            <v>55</v>
          </cell>
          <cell r="E3483">
            <v>140</v>
          </cell>
        </row>
        <row r="3484">
          <cell r="A3484">
            <v>570310</v>
          </cell>
          <cell r="B3484" t="str">
            <v>Carpets and other floor coverings, of wool or fine animal hair, tufted "needle punched", whether ...</v>
          </cell>
          <cell r="C3484">
            <v>207</v>
          </cell>
          <cell r="D3484">
            <v>616</v>
          </cell>
          <cell r="E3484">
            <v>140</v>
          </cell>
        </row>
        <row r="3485">
          <cell r="A3485">
            <v>960340</v>
          </cell>
          <cell r="B3485" t="str">
            <v>Paint, distemper, varnish or similar brushes, paint pads and rollers (excluding artists and ...</v>
          </cell>
          <cell r="C3485">
            <v>284</v>
          </cell>
          <cell r="D3485">
            <v>169</v>
          </cell>
          <cell r="E3485">
            <v>140</v>
          </cell>
        </row>
        <row r="3486">
          <cell r="A3486">
            <v>620299</v>
          </cell>
          <cell r="B3486" t="str">
            <v>Womens or girls anoraks, incl. ski jackets, windcheaters, wind-jackets and similar articles, ...</v>
          </cell>
          <cell r="C3486">
            <v>45</v>
          </cell>
          <cell r="D3486">
            <v>20</v>
          </cell>
          <cell r="E3486">
            <v>140</v>
          </cell>
        </row>
        <row r="3487">
          <cell r="A3487">
            <v>170219</v>
          </cell>
          <cell r="B3487" t="str">
            <v>Lactose in solid form and lactose syrup, not containing added flavouring or colouring matter, ...</v>
          </cell>
          <cell r="C3487">
            <v>2590</v>
          </cell>
          <cell r="D3487">
            <v>156</v>
          </cell>
          <cell r="E3487">
            <v>140</v>
          </cell>
        </row>
        <row r="3488">
          <cell r="A3488">
            <v>291712</v>
          </cell>
          <cell r="B3488" t="str">
            <v>Adipic acid, its salts and esters</v>
          </cell>
          <cell r="C3488">
            <v>70</v>
          </cell>
          <cell r="D3488">
            <v>71</v>
          </cell>
          <cell r="E3488">
            <v>140</v>
          </cell>
        </row>
        <row r="3489">
          <cell r="A3489">
            <v>480540</v>
          </cell>
          <cell r="B3489" t="str">
            <v>Filter paper and paperboard, in rolls of a width &gt; 36 cm or in square or rectangular sheets ...</v>
          </cell>
          <cell r="C3489">
            <v>61</v>
          </cell>
          <cell r="D3489">
            <v>202</v>
          </cell>
          <cell r="E3489">
            <v>140</v>
          </cell>
        </row>
        <row r="3490">
          <cell r="A3490">
            <v>284410</v>
          </cell>
          <cell r="B3490" t="str">
            <v>Natural uranium and its compounds; alloys, dispersions, incl. cermets, ceramic products and ...</v>
          </cell>
          <cell r="C3490">
            <v>0</v>
          </cell>
          <cell r="D3490">
            <v>8</v>
          </cell>
          <cell r="E3490">
            <v>139</v>
          </cell>
        </row>
        <row r="3491">
          <cell r="A3491">
            <v>121120</v>
          </cell>
          <cell r="B3491" t="str">
            <v>Ginseng roots, fresh or dried, whether or not cut, crushed or powdered</v>
          </cell>
          <cell r="C3491">
            <v>248</v>
          </cell>
          <cell r="D3491">
            <v>112</v>
          </cell>
          <cell r="E3491">
            <v>139</v>
          </cell>
        </row>
        <row r="3492">
          <cell r="A3492">
            <v>71231</v>
          </cell>
          <cell r="B3492" t="str">
            <v>Dried mushrooms of the genus "Agaricus", whole, cut, sliced, broken or in powder, but not further ...</v>
          </cell>
          <cell r="C3492">
            <v>575</v>
          </cell>
          <cell r="D3492">
            <v>873</v>
          </cell>
          <cell r="E3492">
            <v>139</v>
          </cell>
        </row>
        <row r="3493">
          <cell r="A3493">
            <v>200390</v>
          </cell>
          <cell r="B3493" t="str">
            <v>Mushrooms and truffles, prepared or preserved otherwise than by vinegar or acetic acid (excluding ...</v>
          </cell>
          <cell r="C3493">
            <v>175</v>
          </cell>
          <cell r="D3493">
            <v>736</v>
          </cell>
          <cell r="E3493">
            <v>139</v>
          </cell>
        </row>
        <row r="3494">
          <cell r="A3494">
            <v>283421</v>
          </cell>
          <cell r="B3494" t="str">
            <v>Nitrate of potassium</v>
          </cell>
          <cell r="C3494">
            <v>103</v>
          </cell>
          <cell r="D3494">
            <v>42</v>
          </cell>
          <cell r="E3494">
            <v>139</v>
          </cell>
        </row>
        <row r="3495">
          <cell r="A3495">
            <v>845019</v>
          </cell>
          <cell r="B3495" t="str">
            <v>Household or laundry-type washing machines, of a dry linen capacity &lt;= 6 kg (excluding fully-automatic ...</v>
          </cell>
          <cell r="C3495">
            <v>69</v>
          </cell>
          <cell r="D3495">
            <v>64</v>
          </cell>
          <cell r="E3495">
            <v>138</v>
          </cell>
        </row>
        <row r="3496">
          <cell r="A3496">
            <v>732211</v>
          </cell>
          <cell r="B3496" t="str">
            <v>Radiators for central heating, non-electrically heated, and parts thereof, of iron or steel ...</v>
          </cell>
          <cell r="C3496">
            <v>92</v>
          </cell>
          <cell r="D3496">
            <v>136</v>
          </cell>
          <cell r="E3496">
            <v>138</v>
          </cell>
        </row>
        <row r="3497">
          <cell r="A3497">
            <v>160530</v>
          </cell>
          <cell r="B3497" t="str">
            <v>Lobster, prepared or preserved (excluding smoked)</v>
          </cell>
          <cell r="C3497">
            <v>402</v>
          </cell>
          <cell r="D3497">
            <v>235</v>
          </cell>
          <cell r="E3497">
            <v>137</v>
          </cell>
        </row>
        <row r="3498">
          <cell r="A3498">
            <v>30221</v>
          </cell>
          <cell r="B3498" t="str">
            <v>Fresh or chilled lesser or Greenland halibut "Reinhardtius hippoglossoides, Atlantic halibut ...</v>
          </cell>
          <cell r="C3498">
            <v>3</v>
          </cell>
          <cell r="D3498">
            <v>0</v>
          </cell>
          <cell r="E3498">
            <v>137</v>
          </cell>
        </row>
        <row r="3499">
          <cell r="A3499">
            <v>940159</v>
          </cell>
          <cell r="B3499" t="str">
            <v>Seats of cane, osier or similar materials (excluding of bamboo or rattan)</v>
          </cell>
          <cell r="C3499">
            <v>1062</v>
          </cell>
          <cell r="D3499">
            <v>550</v>
          </cell>
          <cell r="E3499">
            <v>136</v>
          </cell>
        </row>
        <row r="3500">
          <cell r="A3500">
            <v>381119</v>
          </cell>
          <cell r="B3500" t="str">
            <v>Anti-knock preparations for motor fuels (excluding those based on lead compounds)</v>
          </cell>
          <cell r="C3500">
            <v>759</v>
          </cell>
          <cell r="D3500">
            <v>104</v>
          </cell>
          <cell r="E3500">
            <v>136</v>
          </cell>
        </row>
        <row r="3501">
          <cell r="A3501">
            <v>810199</v>
          </cell>
          <cell r="B3501" t="str">
            <v>Articles of tungsten, n.e.s.</v>
          </cell>
          <cell r="C3501">
            <v>40</v>
          </cell>
          <cell r="D3501">
            <v>486</v>
          </cell>
          <cell r="E3501">
            <v>136</v>
          </cell>
        </row>
        <row r="3502">
          <cell r="A3502">
            <v>845951</v>
          </cell>
          <cell r="B3502" t="str">
            <v>Milling machines for metals, knee-type, numerically controlled</v>
          </cell>
          <cell r="C3502">
            <v>38</v>
          </cell>
          <cell r="D3502">
            <v>58</v>
          </cell>
          <cell r="E3502">
            <v>136</v>
          </cell>
        </row>
        <row r="3503">
          <cell r="A3503">
            <v>550410</v>
          </cell>
          <cell r="B3503" t="str">
            <v>Staple fibres of viscose rayon, not carded, combed or otherwise processed for spinning</v>
          </cell>
          <cell r="C3503">
            <v>250</v>
          </cell>
          <cell r="D3503">
            <v>0</v>
          </cell>
          <cell r="E3503">
            <v>135</v>
          </cell>
        </row>
        <row r="3504">
          <cell r="A3504">
            <v>283327</v>
          </cell>
          <cell r="B3504" t="str">
            <v>Sulphate of barium</v>
          </cell>
          <cell r="C3504">
            <v>193</v>
          </cell>
          <cell r="D3504">
            <v>147</v>
          </cell>
          <cell r="E3504">
            <v>135</v>
          </cell>
        </row>
        <row r="3505">
          <cell r="A3505">
            <v>560500</v>
          </cell>
          <cell r="B3505" t="str">
            <v>Metallised yarn, whether or not gimped, being textile yarn, or strip or the like of heading ...</v>
          </cell>
          <cell r="C3505">
            <v>0</v>
          </cell>
          <cell r="D3505">
            <v>0</v>
          </cell>
          <cell r="E3505">
            <v>134</v>
          </cell>
        </row>
        <row r="3506">
          <cell r="A3506">
            <v>381300</v>
          </cell>
          <cell r="B3506" t="str">
            <v>Preparations and charges for fire-extinguishers; charged fire-extinguishing grenades (excluding ...</v>
          </cell>
          <cell r="C3506">
            <v>283</v>
          </cell>
          <cell r="D3506">
            <v>330</v>
          </cell>
          <cell r="E3506">
            <v>134</v>
          </cell>
        </row>
        <row r="3507">
          <cell r="A3507">
            <v>100710</v>
          </cell>
          <cell r="B3507" t="str">
            <v>Grain sorghum, for sowing</v>
          </cell>
          <cell r="C3507">
            <v>0</v>
          </cell>
          <cell r="D3507">
            <v>143</v>
          </cell>
          <cell r="E3507">
            <v>134</v>
          </cell>
        </row>
        <row r="3508">
          <cell r="A3508">
            <v>291422</v>
          </cell>
          <cell r="B3508" t="str">
            <v>Cyclohexanone and methylcyclohexanones</v>
          </cell>
          <cell r="C3508">
            <v>69</v>
          </cell>
          <cell r="D3508">
            <v>164</v>
          </cell>
          <cell r="E3508">
            <v>134</v>
          </cell>
        </row>
        <row r="3509">
          <cell r="A3509">
            <v>630120</v>
          </cell>
          <cell r="B3509" t="str">
            <v>Blankets and travelling rugs of wool or fine animal hair (excluding electric, table covers, ...</v>
          </cell>
          <cell r="C3509">
            <v>45</v>
          </cell>
          <cell r="D3509">
            <v>95</v>
          </cell>
          <cell r="E3509">
            <v>133</v>
          </cell>
        </row>
        <row r="3510">
          <cell r="A3510">
            <v>71339</v>
          </cell>
          <cell r="B3510" t="str">
            <v>Dried, shelled beans "Vigna and Phaseolus", whether or not skinned or split (excluding beans ...</v>
          </cell>
          <cell r="C3510">
            <v>161</v>
          </cell>
          <cell r="D3510">
            <v>83</v>
          </cell>
          <cell r="E3510">
            <v>133</v>
          </cell>
        </row>
        <row r="3511">
          <cell r="A3511">
            <v>282510</v>
          </cell>
          <cell r="B3511" t="str">
            <v>Hydrazine and hydroxylamine and their inorganic salts</v>
          </cell>
          <cell r="C3511">
            <v>187</v>
          </cell>
          <cell r="D3511">
            <v>85</v>
          </cell>
          <cell r="E3511">
            <v>133</v>
          </cell>
        </row>
        <row r="3512">
          <cell r="A3512">
            <v>820840</v>
          </cell>
          <cell r="B3512" t="str">
            <v>Knives and cutting blades, of base metal, for agricultural, horticultural or forestry machines ...</v>
          </cell>
          <cell r="C3512">
            <v>188</v>
          </cell>
          <cell r="D3512">
            <v>162</v>
          </cell>
          <cell r="E3512">
            <v>133</v>
          </cell>
        </row>
        <row r="3513">
          <cell r="A3513">
            <v>400241</v>
          </cell>
          <cell r="B3513" t="str">
            <v>Chloroprene latex "chlorobutadiene rubber, CR"</v>
          </cell>
          <cell r="C3513">
            <v>146</v>
          </cell>
          <cell r="D3513">
            <v>89</v>
          </cell>
          <cell r="E3513">
            <v>132</v>
          </cell>
        </row>
        <row r="3514">
          <cell r="A3514">
            <v>721020</v>
          </cell>
          <cell r="B3514" t="str">
            <v>Flat-rolled products of iron or non-alloy steel, of a width of &gt;= 600 mm, hot-rolled or cold-rolled ...</v>
          </cell>
          <cell r="C3514">
            <v>197</v>
          </cell>
          <cell r="D3514">
            <v>35</v>
          </cell>
          <cell r="E3514">
            <v>132</v>
          </cell>
        </row>
        <row r="3515">
          <cell r="A3515">
            <v>844590</v>
          </cell>
          <cell r="B3515" t="str">
            <v>Machines for producing textile yarns and machines for preparing textile yarns for use on machines ...</v>
          </cell>
          <cell r="C3515">
            <v>48</v>
          </cell>
          <cell r="D3515">
            <v>71</v>
          </cell>
          <cell r="E3515">
            <v>132</v>
          </cell>
        </row>
        <row r="3516">
          <cell r="A3516">
            <v>81400</v>
          </cell>
          <cell r="B3516" t="str">
            <v>Peel of citrus fruit or melons, incl. watermelons, fresh, frozen, dried or provisionally preserved ...</v>
          </cell>
          <cell r="C3516">
            <v>21</v>
          </cell>
          <cell r="D3516">
            <v>63</v>
          </cell>
          <cell r="E3516">
            <v>132</v>
          </cell>
        </row>
        <row r="3517">
          <cell r="A3517">
            <v>844711</v>
          </cell>
          <cell r="B3517" t="str">
            <v>Circular knitting machines, with cylinder diameter &lt;= 165 mm</v>
          </cell>
          <cell r="C3517">
            <v>38</v>
          </cell>
          <cell r="D3517">
            <v>0</v>
          </cell>
          <cell r="E3517">
            <v>131</v>
          </cell>
        </row>
        <row r="3518">
          <cell r="A3518">
            <v>410692</v>
          </cell>
          <cell r="B3518" t="str">
            <v>Hides and skins of antelopes, deer, elks, elephants and other animals, incl. sea animals, without ...</v>
          </cell>
          <cell r="C3518">
            <v>0</v>
          </cell>
          <cell r="D3518">
            <v>0</v>
          </cell>
          <cell r="E3518">
            <v>131</v>
          </cell>
        </row>
        <row r="3519">
          <cell r="A3519">
            <v>840110</v>
          </cell>
          <cell r="B3519" t="str">
            <v>Nuclear reactors [Euratom]</v>
          </cell>
          <cell r="C3519">
            <v>15</v>
          </cell>
          <cell r="D3519">
            <v>55</v>
          </cell>
          <cell r="E3519">
            <v>131</v>
          </cell>
        </row>
        <row r="3520">
          <cell r="A3520">
            <v>681299</v>
          </cell>
          <cell r="B3520" t="str">
            <v>Fabricated asbestos fibres; mixtures with a basis of asbestos or with a basis of asbestos and ...</v>
          </cell>
          <cell r="C3520">
            <v>121</v>
          </cell>
          <cell r="D3520">
            <v>307</v>
          </cell>
          <cell r="E3520">
            <v>130</v>
          </cell>
        </row>
        <row r="3521">
          <cell r="A3521">
            <v>841610</v>
          </cell>
          <cell r="B3521" t="str">
            <v>Furnace burners for liquid fuel</v>
          </cell>
          <cell r="C3521">
            <v>58</v>
          </cell>
          <cell r="D3521">
            <v>208</v>
          </cell>
          <cell r="E3521">
            <v>130</v>
          </cell>
        </row>
        <row r="3522">
          <cell r="A3522">
            <v>842541</v>
          </cell>
          <cell r="B3522" t="str">
            <v>Built-in jacking systems of a type used in garages</v>
          </cell>
          <cell r="C3522">
            <v>717</v>
          </cell>
          <cell r="D3522">
            <v>137</v>
          </cell>
          <cell r="E3522">
            <v>129</v>
          </cell>
        </row>
        <row r="3523">
          <cell r="A3523">
            <v>160290</v>
          </cell>
          <cell r="B3523" t="str">
            <v>Prepared or preserved meat, offal or blood (excluding meat or offal of poultry, swine and bovine ...</v>
          </cell>
          <cell r="C3523">
            <v>60</v>
          </cell>
          <cell r="D3523">
            <v>940</v>
          </cell>
          <cell r="E3523">
            <v>129</v>
          </cell>
        </row>
        <row r="3524">
          <cell r="A3524">
            <v>854081</v>
          </cell>
          <cell r="B3524" t="str">
            <v>Receiver or amplifier valves and tubes (excluding microwave tubes, photo-cathode tubes and ...</v>
          </cell>
          <cell r="C3524">
            <v>266</v>
          </cell>
          <cell r="D3524">
            <v>177</v>
          </cell>
          <cell r="E3524">
            <v>129</v>
          </cell>
        </row>
        <row r="3525">
          <cell r="A3525">
            <v>90931</v>
          </cell>
          <cell r="B3525" t="str">
            <v>Cumin seeds, neither crushed nor ground</v>
          </cell>
          <cell r="C3525">
            <v>232</v>
          </cell>
          <cell r="D3525">
            <v>364</v>
          </cell>
          <cell r="E3525">
            <v>128</v>
          </cell>
        </row>
        <row r="3526">
          <cell r="A3526">
            <v>251810</v>
          </cell>
          <cell r="B3526" t="str">
            <v>Crude dolomite, not calcined or not sintered, incl. dolomite roughly trimmed or merely cut, ...</v>
          </cell>
          <cell r="C3526">
            <v>19</v>
          </cell>
          <cell r="D3526">
            <v>19</v>
          </cell>
          <cell r="E3526">
            <v>128</v>
          </cell>
        </row>
        <row r="3527">
          <cell r="A3527">
            <v>30271</v>
          </cell>
          <cell r="B3527" t="str">
            <v>Fresh or chilled tilapia "Oreochromis spp."</v>
          </cell>
          <cell r="C3527">
            <v>80</v>
          </cell>
          <cell r="D3527">
            <v>64</v>
          </cell>
          <cell r="E3527">
            <v>128</v>
          </cell>
        </row>
        <row r="3528">
          <cell r="A3528">
            <v>741529</v>
          </cell>
          <cell r="B3528" t="str">
            <v>Rivets, cotters, cotter pins and the like, not threaded, of copper (excluding spring washers ...</v>
          </cell>
          <cell r="C3528">
            <v>246</v>
          </cell>
          <cell r="D3528">
            <v>60</v>
          </cell>
          <cell r="E3528">
            <v>128</v>
          </cell>
        </row>
        <row r="3529">
          <cell r="A3529">
            <v>160431</v>
          </cell>
          <cell r="B3529" t="str">
            <v>Caviar</v>
          </cell>
          <cell r="C3529">
            <v>431</v>
          </cell>
          <cell r="D3529">
            <v>198</v>
          </cell>
          <cell r="E3529">
            <v>127</v>
          </cell>
        </row>
        <row r="3530">
          <cell r="A3530">
            <v>850520</v>
          </cell>
          <cell r="B3530" t="str">
            <v>Electromagnetic couplings, clutches and brakes</v>
          </cell>
          <cell r="C3530">
            <v>329</v>
          </cell>
          <cell r="D3530">
            <v>379</v>
          </cell>
          <cell r="E3530">
            <v>127</v>
          </cell>
        </row>
        <row r="3531">
          <cell r="A3531">
            <v>732394</v>
          </cell>
          <cell r="B3531" t="str">
            <v>Table, kitchen or other household articles, and parts thereof, of iron other than cast iron ...</v>
          </cell>
          <cell r="C3531">
            <v>205</v>
          </cell>
          <cell r="D3531">
            <v>183</v>
          </cell>
          <cell r="E3531">
            <v>127</v>
          </cell>
        </row>
        <row r="3532">
          <cell r="A3532">
            <v>190520</v>
          </cell>
          <cell r="B3532" t="str">
            <v>Gingerbread and the like, whether or not containing cocoa</v>
          </cell>
          <cell r="C3532">
            <v>2490</v>
          </cell>
          <cell r="D3532">
            <v>270</v>
          </cell>
          <cell r="E3532">
            <v>127</v>
          </cell>
        </row>
        <row r="3533">
          <cell r="A3533">
            <v>620899</v>
          </cell>
          <cell r="B3533" t="str">
            <v>Womens or girls singlets and other vests, briefs, panties, négligés, bathrobes, dressing ...</v>
          </cell>
          <cell r="C3533">
            <v>128</v>
          </cell>
          <cell r="D3533">
            <v>248</v>
          </cell>
          <cell r="E3533">
            <v>127</v>
          </cell>
        </row>
        <row r="3534">
          <cell r="A3534">
            <v>292159</v>
          </cell>
          <cell r="B3534" t="str">
            <v>Aromatic polyamines and their derivatives; salts thereof (excluding o-phenylenediamine, m-phenylenediamine, ...</v>
          </cell>
          <cell r="C3534">
            <v>225</v>
          </cell>
          <cell r="D3534">
            <v>159</v>
          </cell>
          <cell r="E3534">
            <v>126</v>
          </cell>
        </row>
        <row r="3535">
          <cell r="A3535">
            <v>700991</v>
          </cell>
          <cell r="B3535" t="str">
            <v>Glass mirrors, unframed (excluding rear-view mirrors for vehicles, optical mirrors, optically ...</v>
          </cell>
          <cell r="C3535">
            <v>315</v>
          </cell>
          <cell r="D3535">
            <v>190</v>
          </cell>
          <cell r="E3535">
            <v>126</v>
          </cell>
        </row>
        <row r="3536">
          <cell r="A3536">
            <v>480512</v>
          </cell>
          <cell r="B3536" t="str">
            <v>Straw fluting paper, in rolls of a width &gt; 36 cm, weighing &gt;= 130 g/m²</v>
          </cell>
          <cell r="C3536">
            <v>163</v>
          </cell>
          <cell r="D3536">
            <v>226</v>
          </cell>
          <cell r="E3536">
            <v>126</v>
          </cell>
        </row>
        <row r="3537">
          <cell r="A3537">
            <v>350110</v>
          </cell>
          <cell r="B3537" t="str">
            <v>Casein</v>
          </cell>
          <cell r="C3537">
            <v>100</v>
          </cell>
          <cell r="D3537">
            <v>135</v>
          </cell>
          <cell r="E3537">
            <v>126</v>
          </cell>
        </row>
        <row r="3538">
          <cell r="A3538">
            <v>910191</v>
          </cell>
          <cell r="B3538" t="str">
            <v>Pocket-watches and the like, incl. stop-watches, of precious metal or of metal clad with precious ...</v>
          </cell>
          <cell r="C3538">
            <v>1213</v>
          </cell>
          <cell r="D3538">
            <v>1925</v>
          </cell>
          <cell r="E3538">
            <v>126</v>
          </cell>
        </row>
        <row r="3539">
          <cell r="A3539">
            <v>821110</v>
          </cell>
          <cell r="B3539" t="str">
            <v>Sets of assorted articles of knives of heading 8211; sets in which there is a higher number ...</v>
          </cell>
          <cell r="C3539">
            <v>142</v>
          </cell>
          <cell r="D3539">
            <v>185</v>
          </cell>
          <cell r="E3539">
            <v>125</v>
          </cell>
        </row>
        <row r="3540">
          <cell r="A3540">
            <v>611249</v>
          </cell>
          <cell r="B3540" t="str">
            <v>Womens or girls swimwear of textile materials, knitted or crocheted (excluding synthetic ...</v>
          </cell>
          <cell r="C3540">
            <v>100</v>
          </cell>
          <cell r="D3540">
            <v>122</v>
          </cell>
          <cell r="E3540">
            <v>125</v>
          </cell>
        </row>
        <row r="3541">
          <cell r="A3541">
            <v>300190</v>
          </cell>
          <cell r="B3541" t="str">
            <v>Dried glands and other organs for organo-therapeutic uses, whether or not powdered; heparin ...</v>
          </cell>
          <cell r="C3541">
            <v>28</v>
          </cell>
          <cell r="D3541">
            <v>115</v>
          </cell>
          <cell r="E3541">
            <v>125</v>
          </cell>
        </row>
        <row r="3542">
          <cell r="A3542">
            <v>290219</v>
          </cell>
          <cell r="B3542" t="str">
            <v>Cyclanes, cyclenes and cycloterpenes (excluding cyclohexane)</v>
          </cell>
          <cell r="C3542">
            <v>99</v>
          </cell>
          <cell r="D3542">
            <v>326</v>
          </cell>
          <cell r="E3542">
            <v>125</v>
          </cell>
        </row>
        <row r="3543">
          <cell r="A3543">
            <v>720280</v>
          </cell>
          <cell r="B3543" t="str">
            <v>Ferro-tungsten and ferro-silico-tungsten</v>
          </cell>
          <cell r="C3543">
            <v>10</v>
          </cell>
          <cell r="D3543">
            <v>43</v>
          </cell>
          <cell r="E3543">
            <v>125</v>
          </cell>
        </row>
        <row r="3544">
          <cell r="A3544">
            <v>540792</v>
          </cell>
          <cell r="B3544" t="str">
            <v>Woven fabrics of yarn containing predominantly, but &lt; 85% synthetic filament by weight, incl. ...</v>
          </cell>
          <cell r="C3544">
            <v>324</v>
          </cell>
          <cell r="D3544">
            <v>175</v>
          </cell>
          <cell r="E3544">
            <v>124</v>
          </cell>
        </row>
        <row r="3545">
          <cell r="A3545">
            <v>961610</v>
          </cell>
          <cell r="B3545" t="str">
            <v>Scent sprays and similar toilet sprays, and mounts and heads therefor</v>
          </cell>
          <cell r="C3545">
            <v>331</v>
          </cell>
          <cell r="D3545">
            <v>102</v>
          </cell>
          <cell r="E3545">
            <v>124</v>
          </cell>
        </row>
        <row r="3546">
          <cell r="A3546">
            <v>284390</v>
          </cell>
          <cell r="B3546" t="str">
            <v>Inorganic or organic compounds of precious metals, whether or not chemically defined (excluding ...</v>
          </cell>
          <cell r="C3546">
            <v>1447</v>
          </cell>
          <cell r="D3546">
            <v>46</v>
          </cell>
          <cell r="E3546">
            <v>124</v>
          </cell>
        </row>
        <row r="3547">
          <cell r="A3547">
            <v>460122</v>
          </cell>
          <cell r="B3547" t="str">
            <v>Mats, matting and screens, of rattan plaiting materials, flat-woven or bound together in parallel</v>
          </cell>
          <cell r="C3547">
            <v>0</v>
          </cell>
          <cell r="D3547">
            <v>163</v>
          </cell>
          <cell r="E3547">
            <v>123</v>
          </cell>
        </row>
        <row r="3548">
          <cell r="A3548">
            <v>100620</v>
          </cell>
          <cell r="B3548" t="str">
            <v>Husked or brown rice</v>
          </cell>
          <cell r="C3548">
            <v>137</v>
          </cell>
          <cell r="D3548">
            <v>144</v>
          </cell>
          <cell r="E3548">
            <v>123</v>
          </cell>
        </row>
        <row r="3549">
          <cell r="A3549">
            <v>590800</v>
          </cell>
          <cell r="B3549" t="str">
            <v>Textile wicks, woven, plaited or knitted, for lamps, stoves, lighters, candles or the like; ...</v>
          </cell>
          <cell r="C3549">
            <v>100</v>
          </cell>
          <cell r="D3549">
            <v>101</v>
          </cell>
          <cell r="E3549">
            <v>123</v>
          </cell>
        </row>
        <row r="3550">
          <cell r="A3550">
            <v>844519</v>
          </cell>
          <cell r="B3550" t="str">
            <v>Machines for preparing textile fibres (excluding carding, combing, drawing or roving machines)</v>
          </cell>
          <cell r="C3550">
            <v>882</v>
          </cell>
          <cell r="D3550">
            <v>654</v>
          </cell>
          <cell r="E3550">
            <v>123</v>
          </cell>
        </row>
        <row r="3551">
          <cell r="A3551">
            <v>871610</v>
          </cell>
          <cell r="B3551" t="str">
            <v>Trailers and semi-trailers of the caravan type, for housing or camping</v>
          </cell>
          <cell r="C3551">
            <v>24</v>
          </cell>
          <cell r="D3551">
            <v>66</v>
          </cell>
          <cell r="E3551">
            <v>122</v>
          </cell>
        </row>
        <row r="3552">
          <cell r="A3552">
            <v>293510</v>
          </cell>
          <cell r="B3552" t="str">
            <v>N-Methylperfluorooctane sulphonamide</v>
          </cell>
          <cell r="C3552">
            <v>0</v>
          </cell>
          <cell r="D3552">
            <v>150</v>
          </cell>
          <cell r="E3552">
            <v>122</v>
          </cell>
        </row>
        <row r="3553">
          <cell r="A3553">
            <v>281212</v>
          </cell>
          <cell r="B3553" t="str">
            <v>Phosphorus oxychloride</v>
          </cell>
          <cell r="C3553">
            <v>238</v>
          </cell>
          <cell r="D3553">
            <v>150</v>
          </cell>
          <cell r="E3553">
            <v>121</v>
          </cell>
        </row>
        <row r="3554">
          <cell r="A3554">
            <v>842310</v>
          </cell>
          <cell r="B3554" t="str">
            <v>Personal weighing machines, incl. baby scales; household scales</v>
          </cell>
          <cell r="C3554">
            <v>293</v>
          </cell>
          <cell r="D3554">
            <v>143</v>
          </cell>
          <cell r="E3554">
            <v>121</v>
          </cell>
        </row>
        <row r="3555">
          <cell r="A3555">
            <v>292219</v>
          </cell>
          <cell r="B3555" t="str">
            <v>Amino-alcohols, their ethers and esters; salts thereof (other than those containing &gt; one kind ...</v>
          </cell>
          <cell r="C3555">
            <v>276</v>
          </cell>
          <cell r="D3555">
            <v>536</v>
          </cell>
          <cell r="E3555">
            <v>121</v>
          </cell>
        </row>
        <row r="3556">
          <cell r="A3556">
            <v>80232</v>
          </cell>
          <cell r="B3556" t="str">
            <v>Fresh or dried walnuts, shelled</v>
          </cell>
          <cell r="C3556">
            <v>418</v>
          </cell>
          <cell r="D3556">
            <v>621</v>
          </cell>
          <cell r="E3556">
            <v>121</v>
          </cell>
        </row>
        <row r="3557">
          <cell r="A3557">
            <v>521215</v>
          </cell>
          <cell r="B3557" t="str">
            <v>Woven fabrics of cotton, containing predominantly, but &lt; 85% cotton by weight, other than those ...</v>
          </cell>
          <cell r="C3557">
            <v>33</v>
          </cell>
          <cell r="D3557">
            <v>23</v>
          </cell>
          <cell r="E3557">
            <v>120</v>
          </cell>
        </row>
        <row r="3558">
          <cell r="A3558">
            <v>920190</v>
          </cell>
          <cell r="B3558" t="str">
            <v>Harpsichords and other keyboard stringed instruments (excluding pianos)</v>
          </cell>
          <cell r="C3558">
            <v>68</v>
          </cell>
          <cell r="D3558">
            <v>73</v>
          </cell>
          <cell r="E3558">
            <v>120</v>
          </cell>
        </row>
        <row r="3559">
          <cell r="A3559">
            <v>600330</v>
          </cell>
          <cell r="B3559" t="str">
            <v>Knitted or crocheted fabrics of synthetic fibres, of a width of &lt;= 30 cm (excluding those containing ...</v>
          </cell>
          <cell r="C3559">
            <v>156</v>
          </cell>
          <cell r="D3559">
            <v>319</v>
          </cell>
          <cell r="E3559">
            <v>120</v>
          </cell>
        </row>
        <row r="3560">
          <cell r="A3560">
            <v>853331</v>
          </cell>
          <cell r="B3560" t="str">
            <v>Wirewound variable electrical resistors, incl. rheostats and potentiometers, for a power handling ...</v>
          </cell>
          <cell r="C3560">
            <v>16</v>
          </cell>
          <cell r="D3560">
            <v>38</v>
          </cell>
          <cell r="E3560">
            <v>120</v>
          </cell>
        </row>
        <row r="3561">
          <cell r="A3561">
            <v>711039</v>
          </cell>
          <cell r="B3561" t="str">
            <v>Rhodium in semi-manufactured forms</v>
          </cell>
          <cell r="C3561">
            <v>0</v>
          </cell>
          <cell r="D3561">
            <v>0</v>
          </cell>
          <cell r="E3561">
            <v>120</v>
          </cell>
        </row>
        <row r="3562">
          <cell r="A3562">
            <v>845949</v>
          </cell>
          <cell r="B3562" t="str">
            <v>Boring machines for metals, not numerically controlled (excl. way-type unit head machines and ...</v>
          </cell>
          <cell r="C3562">
            <v>81</v>
          </cell>
          <cell r="D3562">
            <v>47</v>
          </cell>
          <cell r="E3562">
            <v>120</v>
          </cell>
        </row>
        <row r="3563">
          <cell r="A3563">
            <v>450390</v>
          </cell>
          <cell r="B3563" t="str">
            <v>Articles of natural cork (excluding cork in square or rectangular blocks, plates, sheets or ...</v>
          </cell>
          <cell r="C3563">
            <v>9</v>
          </cell>
          <cell r="D3563">
            <v>6</v>
          </cell>
          <cell r="E3563">
            <v>120</v>
          </cell>
        </row>
        <row r="3564">
          <cell r="A3564">
            <v>291450</v>
          </cell>
          <cell r="B3564" t="str">
            <v>Ketone-phenols and ketones with other oxygen function</v>
          </cell>
          <cell r="C3564">
            <v>11</v>
          </cell>
          <cell r="D3564">
            <v>73</v>
          </cell>
          <cell r="E3564">
            <v>120</v>
          </cell>
        </row>
        <row r="3565">
          <cell r="A3565">
            <v>520528</v>
          </cell>
          <cell r="B3565" t="str">
            <v>Single cotton yarn, of combed fibres, containing &gt;= 85% cotton by weight and with a linear ...</v>
          </cell>
          <cell r="C3565">
            <v>45</v>
          </cell>
          <cell r="D3565">
            <v>27</v>
          </cell>
          <cell r="E3565">
            <v>119</v>
          </cell>
        </row>
        <row r="3566">
          <cell r="A3566">
            <v>71320</v>
          </cell>
          <cell r="B3566" t="str">
            <v>Dried, shelled chickpeas "garbanzos", whether or not skinned or split</v>
          </cell>
          <cell r="C3566">
            <v>226</v>
          </cell>
          <cell r="D3566">
            <v>246</v>
          </cell>
          <cell r="E3566">
            <v>119</v>
          </cell>
        </row>
        <row r="3567">
          <cell r="A3567">
            <v>960630</v>
          </cell>
          <cell r="B3567" t="str">
            <v>Button moulds and other parts of buttons; button blanks</v>
          </cell>
          <cell r="C3567">
            <v>240</v>
          </cell>
          <cell r="D3567">
            <v>236</v>
          </cell>
          <cell r="E3567">
            <v>118</v>
          </cell>
        </row>
        <row r="3568">
          <cell r="A3568">
            <v>520710</v>
          </cell>
          <cell r="B3568" t="str">
            <v>Cotton yarn containing &gt;= 85% cotton by weight, put up for retail sale (excluding sewing thread)</v>
          </cell>
          <cell r="C3568">
            <v>355</v>
          </cell>
          <cell r="D3568">
            <v>59</v>
          </cell>
          <cell r="E3568">
            <v>118</v>
          </cell>
        </row>
        <row r="3569">
          <cell r="A3569">
            <v>30616</v>
          </cell>
          <cell r="B3569" t="str">
            <v>Frozen cold-water shrimps and prawns "Pandalus spp., Crangon crangon", even smoked, whether ...</v>
          </cell>
          <cell r="C3569">
            <v>6132</v>
          </cell>
          <cell r="D3569">
            <v>3009</v>
          </cell>
          <cell r="E3569">
            <v>118</v>
          </cell>
        </row>
        <row r="3570">
          <cell r="A3570">
            <v>71190</v>
          </cell>
          <cell r="B3570" t="str">
            <v>Vegetables and mixtures of vegetables provisionally preserved, e.g. by sulphur dioxide gas, ...</v>
          </cell>
          <cell r="C3570">
            <v>182</v>
          </cell>
          <cell r="D3570">
            <v>129</v>
          </cell>
          <cell r="E3570">
            <v>118</v>
          </cell>
        </row>
        <row r="3571">
          <cell r="A3571">
            <v>300213</v>
          </cell>
          <cell r="B3571" t="str">
            <v>Immunological products, unmixed, not put up in measured doses or in forms or packings for retail ...</v>
          </cell>
          <cell r="C3571">
            <v>0</v>
          </cell>
          <cell r="D3571">
            <v>89</v>
          </cell>
          <cell r="E3571">
            <v>117</v>
          </cell>
        </row>
        <row r="3572">
          <cell r="A3572">
            <v>290920</v>
          </cell>
          <cell r="B3572" t="str">
            <v>Cyclanic, cyclenic or cycloterpenic ethers and their halogenated, sulphonated, nitrated or ...</v>
          </cell>
          <cell r="C3572">
            <v>171</v>
          </cell>
          <cell r="D3572">
            <v>181</v>
          </cell>
          <cell r="E3572">
            <v>117</v>
          </cell>
        </row>
        <row r="3573">
          <cell r="A3573">
            <v>370191</v>
          </cell>
          <cell r="B3573" t="str">
            <v>Photographic plates and film in the flat, sensitised, unexposed, of any material other than ...</v>
          </cell>
          <cell r="C3573">
            <v>1925</v>
          </cell>
          <cell r="D3573">
            <v>832</v>
          </cell>
          <cell r="E3573">
            <v>117</v>
          </cell>
        </row>
        <row r="3574">
          <cell r="A3574">
            <v>300310</v>
          </cell>
          <cell r="B3574" t="str">
            <v>Medicaments containing penicillins or derivatives thereof with a penicillanic acid structure, ...</v>
          </cell>
          <cell r="C3574">
            <v>107</v>
          </cell>
          <cell r="D3574">
            <v>48</v>
          </cell>
          <cell r="E3574">
            <v>116</v>
          </cell>
        </row>
        <row r="3575">
          <cell r="A3575">
            <v>283522</v>
          </cell>
          <cell r="B3575" t="str">
            <v>Mono- or disodium phosphate</v>
          </cell>
          <cell r="C3575">
            <v>38</v>
          </cell>
          <cell r="D3575">
            <v>57</v>
          </cell>
          <cell r="E3575">
            <v>115</v>
          </cell>
        </row>
        <row r="3576">
          <cell r="A3576">
            <v>251020</v>
          </cell>
          <cell r="B3576" t="str">
            <v>Natural calcium phosphates and natural aluminium calcium phosphates, natural and phosphatic ...</v>
          </cell>
          <cell r="C3576">
            <v>315</v>
          </cell>
          <cell r="D3576">
            <v>73</v>
          </cell>
          <cell r="E3576">
            <v>115</v>
          </cell>
        </row>
        <row r="3577">
          <cell r="A3577">
            <v>290399</v>
          </cell>
          <cell r="B3577" t="str">
            <v>Halogenated derivatives of aromatic hydrocarbons (excluding chlorobenzene, o-dichlorobenzene, ...</v>
          </cell>
          <cell r="C3577">
            <v>113</v>
          </cell>
          <cell r="D3577">
            <v>67</v>
          </cell>
          <cell r="E3577">
            <v>115</v>
          </cell>
        </row>
        <row r="3578">
          <cell r="A3578">
            <v>291990</v>
          </cell>
          <cell r="B3578" t="str">
            <v>Phosphoric esters and their salts, incl. lactophosphates; their halogenated, sulphonated, nitrated ...</v>
          </cell>
          <cell r="C3578">
            <v>44</v>
          </cell>
          <cell r="D3578">
            <v>162</v>
          </cell>
          <cell r="E3578">
            <v>114</v>
          </cell>
        </row>
        <row r="3579">
          <cell r="A3579">
            <v>320650</v>
          </cell>
          <cell r="B3579" t="str">
            <v>Inorganic products of a kind used as luminophores, whether or not chemically defined</v>
          </cell>
          <cell r="C3579">
            <v>87</v>
          </cell>
          <cell r="D3579">
            <v>186</v>
          </cell>
          <cell r="E3579">
            <v>114</v>
          </cell>
        </row>
        <row r="3580">
          <cell r="A3580">
            <v>721310</v>
          </cell>
          <cell r="B3580" t="str">
            <v>Bars and rods, hot-rolled, in irregularly wound coils of iron or non-alloy steel, with indentations, ...</v>
          </cell>
          <cell r="C3580">
            <v>450</v>
          </cell>
          <cell r="D3580">
            <v>280</v>
          </cell>
          <cell r="E3580">
            <v>114</v>
          </cell>
        </row>
        <row r="3581">
          <cell r="A3581">
            <v>490810</v>
          </cell>
          <cell r="B3581" t="str">
            <v>Transfers "decalcomanias", vitrifiable</v>
          </cell>
          <cell r="C3581">
            <v>110</v>
          </cell>
          <cell r="D3581">
            <v>24</v>
          </cell>
          <cell r="E3581">
            <v>114</v>
          </cell>
        </row>
        <row r="3582">
          <cell r="A3582">
            <v>721069</v>
          </cell>
          <cell r="B3582" t="str">
            <v>Flat-rolled products of iron or non-alloy steel, of a width of &gt;= 600 mm, hot-rolled or cold-rolled ...</v>
          </cell>
          <cell r="C3582">
            <v>930</v>
          </cell>
          <cell r="D3582">
            <v>156</v>
          </cell>
          <cell r="E3582">
            <v>114</v>
          </cell>
        </row>
        <row r="3583">
          <cell r="A3583">
            <v>630130</v>
          </cell>
          <cell r="B3583" t="str">
            <v>Blankets and travelling rugs of cotton (excluding electric, table covers, bedspreads and articles ...</v>
          </cell>
          <cell r="C3583">
            <v>263</v>
          </cell>
          <cell r="D3583">
            <v>24</v>
          </cell>
          <cell r="E3583">
            <v>113</v>
          </cell>
        </row>
        <row r="3584">
          <cell r="A3584">
            <v>160551</v>
          </cell>
          <cell r="B3584" t="str">
            <v>Oysters, prepared or preserved (excluding smoked)</v>
          </cell>
          <cell r="C3584">
            <v>84</v>
          </cell>
          <cell r="D3584">
            <v>54</v>
          </cell>
          <cell r="E3584">
            <v>113</v>
          </cell>
        </row>
        <row r="3585">
          <cell r="A3585">
            <v>282612</v>
          </cell>
          <cell r="B3585" t="str">
            <v>Fluoride of aluminium</v>
          </cell>
          <cell r="C3585">
            <v>103</v>
          </cell>
          <cell r="D3585">
            <v>193</v>
          </cell>
          <cell r="E3585">
            <v>113</v>
          </cell>
        </row>
        <row r="3586">
          <cell r="A3586">
            <v>320415</v>
          </cell>
          <cell r="B3586" t="str">
            <v>Synthetic organic vat dyes, incl. those usable in that state as pigments; preparations based ...</v>
          </cell>
          <cell r="C3586">
            <v>502</v>
          </cell>
          <cell r="D3586">
            <v>63</v>
          </cell>
          <cell r="E3586">
            <v>113</v>
          </cell>
        </row>
        <row r="3587">
          <cell r="A3587">
            <v>551511</v>
          </cell>
          <cell r="B3587" t="str">
            <v>Woven fabrics containing predominantly, but &lt; 85% polyester staple fibres by weight, mixed ...</v>
          </cell>
          <cell r="C3587">
            <v>191</v>
          </cell>
          <cell r="D3587">
            <v>102</v>
          </cell>
          <cell r="E3587">
            <v>113</v>
          </cell>
        </row>
        <row r="3588">
          <cell r="A3588">
            <v>481200</v>
          </cell>
          <cell r="B3588" t="str">
            <v>Filter blocks, slabs and plates, of paper pulp</v>
          </cell>
          <cell r="C3588">
            <v>30</v>
          </cell>
          <cell r="D3588">
            <v>60</v>
          </cell>
          <cell r="E3588">
            <v>112</v>
          </cell>
        </row>
        <row r="3589">
          <cell r="A3589">
            <v>310510</v>
          </cell>
          <cell r="B3589" t="str">
            <v>Mineral or chemical fertilisers of animal or vegetable origin, in tablets or similar forms, ...</v>
          </cell>
          <cell r="C3589">
            <v>845</v>
          </cell>
          <cell r="D3589">
            <v>70</v>
          </cell>
          <cell r="E3589">
            <v>112</v>
          </cell>
        </row>
        <row r="3590">
          <cell r="A3590">
            <v>540490</v>
          </cell>
          <cell r="B3590" t="str">
            <v>Strip and the like, e.g. artificial straw, of synthetic textile material, with an apparent ...</v>
          </cell>
          <cell r="C3590">
            <v>151</v>
          </cell>
          <cell r="D3590">
            <v>351</v>
          </cell>
          <cell r="E3590">
            <v>112</v>
          </cell>
        </row>
        <row r="3591">
          <cell r="A3591">
            <v>610791</v>
          </cell>
          <cell r="B3591" t="str">
            <v>Mens or boys bathrobes, dressing gowns and similar articles of cotton, knitted or crocheted</v>
          </cell>
          <cell r="C3591">
            <v>31</v>
          </cell>
          <cell r="D3591">
            <v>143</v>
          </cell>
          <cell r="E3591">
            <v>112</v>
          </cell>
        </row>
        <row r="3592">
          <cell r="A3592">
            <v>843319</v>
          </cell>
          <cell r="B3592" t="str">
            <v>Mowers for lawns, parks or sports grounds, powered, with the cutting device rotating in a vertical ...</v>
          </cell>
          <cell r="C3592">
            <v>2492</v>
          </cell>
          <cell r="D3592">
            <v>178</v>
          </cell>
          <cell r="E3592">
            <v>112</v>
          </cell>
        </row>
        <row r="3593">
          <cell r="A3593">
            <v>961590</v>
          </cell>
          <cell r="B3593" t="str">
            <v>Hairpins, curling pins, curling grips, hair-curlers and the like, and parts thereof, n.e.s. ...</v>
          </cell>
          <cell r="C3593">
            <v>752</v>
          </cell>
          <cell r="D3593">
            <v>183</v>
          </cell>
          <cell r="E3593">
            <v>111</v>
          </cell>
        </row>
        <row r="3594">
          <cell r="A3594">
            <v>630232</v>
          </cell>
          <cell r="B3594" t="str">
            <v>Bedlinen of man-made fibres (excluding printed, knitted or crocheted)</v>
          </cell>
          <cell r="C3594">
            <v>1668</v>
          </cell>
          <cell r="D3594">
            <v>122</v>
          </cell>
          <cell r="E3594">
            <v>111</v>
          </cell>
        </row>
        <row r="3595">
          <cell r="A3595">
            <v>230641</v>
          </cell>
          <cell r="B3595" t="str">
            <v>Oilcake and other solid residues, whether or not ground or in the form of pellets, resulting ...</v>
          </cell>
          <cell r="C3595">
            <v>307</v>
          </cell>
          <cell r="D3595">
            <v>304</v>
          </cell>
          <cell r="E3595">
            <v>111</v>
          </cell>
        </row>
        <row r="3596">
          <cell r="A3596">
            <v>410640</v>
          </cell>
          <cell r="B3596" t="str">
            <v>Tanned or crust hides and skins of reptiles, whether or not split (excluding further prepared)</v>
          </cell>
          <cell r="C3596">
            <v>49</v>
          </cell>
          <cell r="D3596">
            <v>84</v>
          </cell>
          <cell r="E3596">
            <v>111</v>
          </cell>
        </row>
        <row r="3597">
          <cell r="A3597">
            <v>370310</v>
          </cell>
          <cell r="B3597" t="str">
            <v>Photographic paper, paperboard and textiles, sensitised, unexposed, in rolls &gt; 610 mm wide</v>
          </cell>
          <cell r="C3597">
            <v>68</v>
          </cell>
          <cell r="D3597">
            <v>79</v>
          </cell>
          <cell r="E3597">
            <v>110</v>
          </cell>
        </row>
        <row r="3598">
          <cell r="A3598">
            <v>441911</v>
          </cell>
          <cell r="B3598" t="str">
            <v>Bread boards, chopping boards and similar boards, of bamboo</v>
          </cell>
          <cell r="C3598">
            <v>191</v>
          </cell>
          <cell r="D3598">
            <v>340</v>
          </cell>
          <cell r="E3598">
            <v>110</v>
          </cell>
        </row>
        <row r="3599">
          <cell r="A3599">
            <v>720610</v>
          </cell>
          <cell r="B3599" t="str">
            <v>Ingots, of iron and non-alloy steel (excluding remelted scrap ingots, continuous cast products, ...</v>
          </cell>
          <cell r="C3599">
            <v>0</v>
          </cell>
          <cell r="D3599">
            <v>205</v>
          </cell>
          <cell r="E3599">
            <v>110</v>
          </cell>
        </row>
        <row r="3600">
          <cell r="A3600">
            <v>282560</v>
          </cell>
          <cell r="B3600" t="str">
            <v>Germanium oxides and zirconium dioxide</v>
          </cell>
          <cell r="C3600">
            <v>0</v>
          </cell>
          <cell r="D3600">
            <v>16</v>
          </cell>
          <cell r="E3600">
            <v>110</v>
          </cell>
        </row>
        <row r="3601">
          <cell r="A3601">
            <v>480459</v>
          </cell>
          <cell r="B3601" t="str">
            <v>Kraft paper and paperboard, uncoated, in rolls of a width &gt; 36 cm or in square or rectangular ...</v>
          </cell>
          <cell r="C3601">
            <v>261</v>
          </cell>
          <cell r="D3601">
            <v>83</v>
          </cell>
          <cell r="E3601">
            <v>110</v>
          </cell>
        </row>
        <row r="3602">
          <cell r="A3602">
            <v>260400</v>
          </cell>
          <cell r="B3602" t="str">
            <v>Nickel ores and concentrates</v>
          </cell>
          <cell r="C3602">
            <v>242</v>
          </cell>
          <cell r="D3602">
            <v>4</v>
          </cell>
          <cell r="E3602">
            <v>110</v>
          </cell>
        </row>
        <row r="3603">
          <cell r="A3603">
            <v>720925</v>
          </cell>
          <cell r="B3603" t="str">
            <v>Flat-rolled products of iron or non-alloy steel, of a width of &gt;= 600 mm, not in coils, simply ...</v>
          </cell>
          <cell r="C3603">
            <v>105</v>
          </cell>
          <cell r="D3603">
            <v>115</v>
          </cell>
          <cell r="E3603">
            <v>109</v>
          </cell>
        </row>
        <row r="3604">
          <cell r="A3604">
            <v>701720</v>
          </cell>
          <cell r="B3604" t="str">
            <v>Laboratory, hygienic or pharmaceutical glassware, whether or not graduated or calibrated, having ...</v>
          </cell>
          <cell r="C3604">
            <v>30</v>
          </cell>
          <cell r="D3604">
            <v>47</v>
          </cell>
          <cell r="E3604">
            <v>109</v>
          </cell>
        </row>
        <row r="3605">
          <cell r="A3605">
            <v>10221</v>
          </cell>
          <cell r="B3605" t="str">
            <v>Pure-bred cattle for breeding</v>
          </cell>
          <cell r="C3605">
            <v>6</v>
          </cell>
          <cell r="D3605">
            <v>5</v>
          </cell>
          <cell r="E3605">
            <v>109</v>
          </cell>
        </row>
        <row r="3606">
          <cell r="A3606">
            <v>30760</v>
          </cell>
          <cell r="B3606" t="str">
            <v>Snails, live, fresh, chilled, frozen, salted, dried or in brine, even smoked, with or without ...</v>
          </cell>
          <cell r="C3606">
            <v>434</v>
          </cell>
          <cell r="D3606">
            <v>133</v>
          </cell>
          <cell r="E3606">
            <v>109</v>
          </cell>
        </row>
        <row r="3607">
          <cell r="A3607">
            <v>540220</v>
          </cell>
          <cell r="B3607" t="str">
            <v>High-tenacity filament yarn of polyesters (excluding that put up for retail sale)</v>
          </cell>
          <cell r="C3607">
            <v>57</v>
          </cell>
          <cell r="D3607">
            <v>39</v>
          </cell>
          <cell r="E3607">
            <v>109</v>
          </cell>
        </row>
        <row r="3608">
          <cell r="A3608">
            <v>292250</v>
          </cell>
          <cell r="B3608" t="str">
            <v>Amino-alcohol-phenols, amino-acid-phenols and other amino-compounds with oxygen function (excluding ...</v>
          </cell>
          <cell r="C3608">
            <v>92</v>
          </cell>
          <cell r="D3608">
            <v>224</v>
          </cell>
          <cell r="E3608">
            <v>109</v>
          </cell>
        </row>
        <row r="3609">
          <cell r="A3609">
            <v>440831</v>
          </cell>
          <cell r="B3609" t="str">
            <v>Sheets for veneering, incl. those obtained by slicing laminated wood, for plywood or for other ...</v>
          </cell>
          <cell r="C3609">
            <v>202</v>
          </cell>
          <cell r="D3609">
            <v>782</v>
          </cell>
          <cell r="E3609">
            <v>109</v>
          </cell>
        </row>
        <row r="3610">
          <cell r="A3610">
            <v>700530</v>
          </cell>
          <cell r="B3610" t="str">
            <v>Float glass and surface ground and polished glass, in sheets, whether or not having an absorbent, ...</v>
          </cell>
          <cell r="C3610">
            <v>19</v>
          </cell>
          <cell r="D3610">
            <v>75</v>
          </cell>
          <cell r="E3610">
            <v>108</v>
          </cell>
        </row>
        <row r="3611">
          <cell r="A3611">
            <v>870510</v>
          </cell>
          <cell r="B3611" t="str">
            <v>Crane lorries (excluding breakdown lorries)</v>
          </cell>
          <cell r="C3611">
            <v>1674</v>
          </cell>
          <cell r="D3611">
            <v>106</v>
          </cell>
          <cell r="E3611">
            <v>108</v>
          </cell>
        </row>
        <row r="3612">
          <cell r="A3612">
            <v>845230</v>
          </cell>
          <cell r="B3612" t="str">
            <v>Sewing machine needles</v>
          </cell>
          <cell r="C3612">
            <v>146</v>
          </cell>
          <cell r="D3612">
            <v>285</v>
          </cell>
          <cell r="E3612">
            <v>108</v>
          </cell>
        </row>
        <row r="3613">
          <cell r="A3613">
            <v>846310</v>
          </cell>
          <cell r="B3613" t="str">
            <v>Draw-benches for metal bars, tubes, profiles, wire or the like</v>
          </cell>
          <cell r="C3613">
            <v>140</v>
          </cell>
          <cell r="D3613">
            <v>85</v>
          </cell>
          <cell r="E3613">
            <v>108</v>
          </cell>
        </row>
        <row r="3614">
          <cell r="A3614">
            <v>610719</v>
          </cell>
          <cell r="B3614" t="str">
            <v>Mens or boys underpants and briefs of other textile materials, knitted or crocheted (excluding ...</v>
          </cell>
          <cell r="C3614">
            <v>123</v>
          </cell>
          <cell r="D3614">
            <v>70</v>
          </cell>
          <cell r="E3614">
            <v>107</v>
          </cell>
        </row>
        <row r="3615">
          <cell r="A3615">
            <v>310560</v>
          </cell>
          <cell r="B3615" t="str">
            <v>Mineral or chemical fertilisers containing the two fertilising elements phosphorus and potassium ...</v>
          </cell>
          <cell r="C3615">
            <v>91</v>
          </cell>
          <cell r="D3615">
            <v>187</v>
          </cell>
          <cell r="E3615">
            <v>107</v>
          </cell>
        </row>
        <row r="3616">
          <cell r="A3616">
            <v>320642</v>
          </cell>
          <cell r="B3616" t="str">
            <v>Lithopone and other pigments and preparations based on zinc sulphide of a kind used for colouring ...</v>
          </cell>
          <cell r="C3616">
            <v>156</v>
          </cell>
          <cell r="D3616">
            <v>57</v>
          </cell>
          <cell r="E3616">
            <v>107</v>
          </cell>
        </row>
        <row r="3617">
          <cell r="A3617">
            <v>30483</v>
          </cell>
          <cell r="B3617" t="str">
            <v>Frozen fillets of flat fish "Pleuronectidae, Bothidae, Cynoglossidae, Soleidae, Scophthalmidae ...</v>
          </cell>
          <cell r="C3617">
            <v>85</v>
          </cell>
          <cell r="D3617">
            <v>6</v>
          </cell>
          <cell r="E3617">
            <v>107</v>
          </cell>
        </row>
        <row r="3618">
          <cell r="A3618">
            <v>844090</v>
          </cell>
          <cell r="B3618" t="str">
            <v>Parts of bookbinding machinery, n.e.s.</v>
          </cell>
          <cell r="C3618">
            <v>263</v>
          </cell>
          <cell r="D3618">
            <v>354</v>
          </cell>
          <cell r="E3618">
            <v>106</v>
          </cell>
        </row>
        <row r="3619">
          <cell r="A3619">
            <v>90300</v>
          </cell>
          <cell r="B3619" t="str">
            <v>Mate</v>
          </cell>
          <cell r="C3619">
            <v>79</v>
          </cell>
          <cell r="D3619">
            <v>175</v>
          </cell>
          <cell r="E3619">
            <v>106</v>
          </cell>
        </row>
        <row r="3620">
          <cell r="A3620">
            <v>620291</v>
          </cell>
          <cell r="B3620" t="str">
            <v>Womens or girls anoraks, incl. ski jackets, windcheaters, wind-jackets and similar articles, ...</v>
          </cell>
          <cell r="C3620">
            <v>0</v>
          </cell>
          <cell r="D3620">
            <v>1246</v>
          </cell>
          <cell r="E3620">
            <v>106</v>
          </cell>
        </row>
        <row r="3621">
          <cell r="A3621">
            <v>845012</v>
          </cell>
          <cell r="B3621" t="str">
            <v>Household or laundry-type washing machines, with built-in centrifugal drier (excluding fully-automatic ...</v>
          </cell>
          <cell r="C3621">
            <v>70</v>
          </cell>
          <cell r="D3621">
            <v>2</v>
          </cell>
          <cell r="E3621">
            <v>106</v>
          </cell>
        </row>
        <row r="3622">
          <cell r="A3622">
            <v>550911</v>
          </cell>
          <cell r="B3622" t="str">
            <v>Single yarn containing &gt;= 85% nylon or other polyamide staple fibres by weight (excluding sewing ...</v>
          </cell>
          <cell r="C3622">
            <v>425</v>
          </cell>
          <cell r="D3622">
            <v>1</v>
          </cell>
          <cell r="E3622">
            <v>106</v>
          </cell>
        </row>
        <row r="3623">
          <cell r="A3623">
            <v>870390</v>
          </cell>
          <cell r="B3623" t="str">
            <v>Motor cars and other vehicles principally designed for the transport of persons, incl. station ...</v>
          </cell>
          <cell r="C3623">
            <v>2</v>
          </cell>
          <cell r="D3623">
            <v>0</v>
          </cell>
          <cell r="E3623">
            <v>106</v>
          </cell>
        </row>
        <row r="3624">
          <cell r="A3624">
            <v>961519</v>
          </cell>
          <cell r="B3624" t="str">
            <v>Combs, hair-slides and the like (excluding of hard rubber or plastics)</v>
          </cell>
          <cell r="C3624">
            <v>46</v>
          </cell>
          <cell r="D3624">
            <v>136</v>
          </cell>
          <cell r="E3624">
            <v>106</v>
          </cell>
        </row>
        <row r="3625">
          <cell r="A3625">
            <v>851090</v>
          </cell>
          <cell r="B3625" t="str">
            <v>Parts of electric shavers, hair clippers and hair-removing appliances, with self-contained ...</v>
          </cell>
          <cell r="C3625">
            <v>196</v>
          </cell>
          <cell r="D3625">
            <v>66</v>
          </cell>
          <cell r="E3625">
            <v>105</v>
          </cell>
        </row>
        <row r="3626">
          <cell r="A3626">
            <v>10631</v>
          </cell>
          <cell r="B3626" t="str">
            <v>Live birds of prey</v>
          </cell>
          <cell r="C3626">
            <v>23</v>
          </cell>
          <cell r="D3626">
            <v>189</v>
          </cell>
          <cell r="E3626">
            <v>105</v>
          </cell>
        </row>
        <row r="3627">
          <cell r="A3627">
            <v>200912</v>
          </cell>
          <cell r="B3627" t="str">
            <v>Orange juice, unfermented, Brix value &lt;= 20 at 20°C, whether or not containing added sugar ...</v>
          </cell>
          <cell r="C3627">
            <v>112</v>
          </cell>
          <cell r="D3627">
            <v>58</v>
          </cell>
          <cell r="E3627">
            <v>105</v>
          </cell>
        </row>
        <row r="3628">
          <cell r="A3628">
            <v>610290</v>
          </cell>
          <cell r="B3628" t="str">
            <v>Womens or girls overcoats, car coats, capes, cloaks, anoraks, incl. ski jackets, windcheaters, ...</v>
          </cell>
          <cell r="C3628">
            <v>132</v>
          </cell>
          <cell r="D3628">
            <v>42</v>
          </cell>
          <cell r="E3628">
            <v>105</v>
          </cell>
        </row>
        <row r="3629">
          <cell r="A3629">
            <v>382430</v>
          </cell>
          <cell r="B3629" t="str">
            <v>Non-agglomerated metal carbides mixed together or with metallic binders</v>
          </cell>
          <cell r="C3629">
            <v>10</v>
          </cell>
          <cell r="D3629">
            <v>243</v>
          </cell>
          <cell r="E3629">
            <v>105</v>
          </cell>
        </row>
        <row r="3630">
          <cell r="A3630">
            <v>600624</v>
          </cell>
          <cell r="B3630" t="str">
            <v>Printed cotton fabrics, knitted or crocheted, of a width of &gt; 30 cm (excluding warp knit fabrics ...</v>
          </cell>
          <cell r="C3630">
            <v>82</v>
          </cell>
          <cell r="D3630">
            <v>0</v>
          </cell>
          <cell r="E3630">
            <v>104</v>
          </cell>
        </row>
        <row r="3631">
          <cell r="A3631">
            <v>731412</v>
          </cell>
          <cell r="B3631" t="str">
            <v>Endless bands of stainless steel wire, for machinery</v>
          </cell>
          <cell r="C3631">
            <v>765</v>
          </cell>
          <cell r="D3631">
            <v>159</v>
          </cell>
          <cell r="E3631">
            <v>103</v>
          </cell>
        </row>
        <row r="3632">
          <cell r="A3632">
            <v>520912</v>
          </cell>
          <cell r="B3632" t="str">
            <v>Woven fabrics of cotton, containing &gt;= 85% cotton by weight and weighing &gt; 200 g/m², in three-thread ...</v>
          </cell>
          <cell r="C3632">
            <v>114</v>
          </cell>
          <cell r="D3632">
            <v>322</v>
          </cell>
          <cell r="E3632">
            <v>103</v>
          </cell>
        </row>
        <row r="3633">
          <cell r="A3633">
            <v>284290</v>
          </cell>
          <cell r="B3633" t="str">
            <v>Salts of inorganic acids or peroxoacids (excluding of oxometallic or peroxometallic acids, ...</v>
          </cell>
          <cell r="C3633">
            <v>113</v>
          </cell>
          <cell r="D3633">
            <v>114</v>
          </cell>
          <cell r="E3633">
            <v>103</v>
          </cell>
        </row>
        <row r="3634">
          <cell r="A3634">
            <v>391310</v>
          </cell>
          <cell r="B3634" t="str">
            <v>Alginic acid, its salts and esters, in primary forms</v>
          </cell>
          <cell r="C3634">
            <v>5</v>
          </cell>
          <cell r="D3634">
            <v>19</v>
          </cell>
          <cell r="E3634">
            <v>103</v>
          </cell>
        </row>
        <row r="3635">
          <cell r="A3635">
            <v>382479</v>
          </cell>
          <cell r="B3635" t="str">
            <v>Mixtures containing halogenated derivatives of methane, ethane or propane (excluding those ...</v>
          </cell>
          <cell r="C3635">
            <v>307</v>
          </cell>
          <cell r="D3635">
            <v>293</v>
          </cell>
          <cell r="E3635">
            <v>103</v>
          </cell>
        </row>
        <row r="3636">
          <cell r="A3636">
            <v>80242</v>
          </cell>
          <cell r="B3636" t="str">
            <v>Fresh or dried chestnuts "Castanea spp.", shelled</v>
          </cell>
          <cell r="C3636">
            <v>98</v>
          </cell>
          <cell r="D3636">
            <v>59</v>
          </cell>
          <cell r="E3636">
            <v>102</v>
          </cell>
        </row>
        <row r="3637">
          <cell r="A3637">
            <v>30471</v>
          </cell>
          <cell r="B3637" t="str">
            <v>Frozen fillets of cod "Gadus morhua, Gadus ogac, Gadus macrocephalus"</v>
          </cell>
          <cell r="C3637">
            <v>95</v>
          </cell>
          <cell r="D3637">
            <v>87</v>
          </cell>
          <cell r="E3637">
            <v>102</v>
          </cell>
        </row>
        <row r="3638">
          <cell r="A3638">
            <v>810530</v>
          </cell>
          <cell r="B3638" t="str">
            <v>Cobalt waste and scrap (excluding ash and residues containing cobalt)</v>
          </cell>
          <cell r="C3638">
            <v>227</v>
          </cell>
          <cell r="D3638">
            <v>317</v>
          </cell>
          <cell r="E3638">
            <v>101</v>
          </cell>
        </row>
        <row r="3639">
          <cell r="A3639">
            <v>852873</v>
          </cell>
          <cell r="B3639" t="str">
            <v>Reception apparatus for television, black and white or other monochrome, whether or not incorporating ...</v>
          </cell>
          <cell r="C3639">
            <v>507</v>
          </cell>
          <cell r="D3639">
            <v>275</v>
          </cell>
          <cell r="E3639">
            <v>101</v>
          </cell>
        </row>
        <row r="3640">
          <cell r="A3640">
            <v>90962</v>
          </cell>
          <cell r="B3640" t="str">
            <v>Juniper berries and seeds of anise, badian, caraway or fennel, crushed or ground</v>
          </cell>
          <cell r="C3640">
            <v>122</v>
          </cell>
          <cell r="D3640">
            <v>117</v>
          </cell>
          <cell r="E3640">
            <v>101</v>
          </cell>
        </row>
        <row r="3641">
          <cell r="A3641">
            <v>30299</v>
          </cell>
          <cell r="B3641" t="str">
            <v>Fresh or chilled fish fins, heads, tails, maws and other edible fish offal (excl. livers, roes, ...</v>
          </cell>
          <cell r="C3641">
            <v>6</v>
          </cell>
          <cell r="D3641">
            <v>6</v>
          </cell>
          <cell r="E3641">
            <v>100</v>
          </cell>
        </row>
        <row r="3642">
          <cell r="A3642">
            <v>293361</v>
          </cell>
          <cell r="B3642" t="str">
            <v>Melamine</v>
          </cell>
          <cell r="C3642">
            <v>362</v>
          </cell>
          <cell r="D3642">
            <v>133</v>
          </cell>
          <cell r="E3642">
            <v>100</v>
          </cell>
        </row>
        <row r="3643">
          <cell r="A3643">
            <v>283110</v>
          </cell>
          <cell r="B3643" t="str">
            <v>Dithionite and sulfoxylate of sodium</v>
          </cell>
          <cell r="C3643">
            <v>374</v>
          </cell>
          <cell r="D3643">
            <v>281</v>
          </cell>
          <cell r="E3643">
            <v>100</v>
          </cell>
        </row>
        <row r="3644">
          <cell r="A3644">
            <v>284920</v>
          </cell>
          <cell r="B3644" t="str">
            <v>Carbides of silicon, whether or not chemically defined</v>
          </cell>
          <cell r="C3644">
            <v>150</v>
          </cell>
          <cell r="D3644">
            <v>38</v>
          </cell>
          <cell r="E3644">
            <v>100</v>
          </cell>
        </row>
        <row r="3645">
          <cell r="A3645">
            <v>441194</v>
          </cell>
          <cell r="B3645" t="str">
            <v>Fibreboard of wood or other ligneous materials, whether or not agglomerated with resins or ...</v>
          </cell>
          <cell r="C3645">
            <v>7122</v>
          </cell>
          <cell r="D3645">
            <v>710</v>
          </cell>
          <cell r="E3645">
            <v>100</v>
          </cell>
        </row>
        <row r="3646">
          <cell r="A3646">
            <v>80940</v>
          </cell>
          <cell r="B3646" t="str">
            <v>Fresh plums and sloes</v>
          </cell>
          <cell r="C3646">
            <v>224</v>
          </cell>
          <cell r="D3646">
            <v>83</v>
          </cell>
          <cell r="E3646">
            <v>100</v>
          </cell>
        </row>
        <row r="3647">
          <cell r="A3647">
            <v>30639</v>
          </cell>
          <cell r="B3647" t="str">
            <v>Crustaceans, fit for human consumption, whether in shell or not, live, fresh or chilled (excl. ...</v>
          </cell>
          <cell r="C3647">
            <v>182</v>
          </cell>
          <cell r="D3647">
            <v>126</v>
          </cell>
          <cell r="E3647">
            <v>99</v>
          </cell>
        </row>
        <row r="3648">
          <cell r="A3648">
            <v>761410</v>
          </cell>
          <cell r="B3648" t="str">
            <v>Stranded wire, cables, plaited bands and the like, of aluminium, with steel core (excluding ...</v>
          </cell>
          <cell r="C3648">
            <v>98</v>
          </cell>
          <cell r="D3648">
            <v>1083</v>
          </cell>
          <cell r="E3648">
            <v>99</v>
          </cell>
        </row>
        <row r="3649">
          <cell r="A3649">
            <v>852719</v>
          </cell>
          <cell r="B3649" t="str">
            <v>Radio-broadcast receivers capable of operating without an external source of power, not combined ...</v>
          </cell>
          <cell r="C3649">
            <v>394</v>
          </cell>
          <cell r="D3649">
            <v>241</v>
          </cell>
          <cell r="E3649">
            <v>99</v>
          </cell>
        </row>
        <row r="3650">
          <cell r="A3650">
            <v>380862</v>
          </cell>
          <cell r="B3650" t="str">
            <v>Goods of heading 3808, containing alpha-cypermethrin "ISO", bendiocarb "ISO", bifenthrin "ISO", ...</v>
          </cell>
          <cell r="C3650">
            <v>3</v>
          </cell>
          <cell r="D3650">
            <v>57</v>
          </cell>
          <cell r="E3650">
            <v>99</v>
          </cell>
        </row>
        <row r="3651">
          <cell r="A3651">
            <v>732429</v>
          </cell>
          <cell r="B3651" t="str">
            <v>Baths of steel sheet</v>
          </cell>
          <cell r="C3651">
            <v>236</v>
          </cell>
          <cell r="D3651">
            <v>169</v>
          </cell>
          <cell r="E3651">
            <v>98</v>
          </cell>
        </row>
        <row r="3652">
          <cell r="A3652">
            <v>10641</v>
          </cell>
          <cell r="B3652" t="str">
            <v>Live bees</v>
          </cell>
          <cell r="C3652">
            <v>18</v>
          </cell>
          <cell r="D3652">
            <v>31</v>
          </cell>
          <cell r="E3652">
            <v>98</v>
          </cell>
        </row>
        <row r="3653">
          <cell r="A3653">
            <v>847210</v>
          </cell>
          <cell r="B3653" t="str">
            <v>Duplicating machines "hectograph or stencil" (excluding printing machines and photocopying ...</v>
          </cell>
          <cell r="C3653">
            <v>18</v>
          </cell>
          <cell r="D3653">
            <v>64</v>
          </cell>
          <cell r="E3653">
            <v>98</v>
          </cell>
        </row>
        <row r="3654">
          <cell r="A3654">
            <v>854099</v>
          </cell>
          <cell r="B3654" t="str">
            <v>Parts of thermionic, cold cathode or photo cathode valves and tubes, n.e.s. (excluding parts ...</v>
          </cell>
          <cell r="C3654">
            <v>257</v>
          </cell>
          <cell r="D3654">
            <v>60</v>
          </cell>
          <cell r="E3654">
            <v>98</v>
          </cell>
        </row>
        <row r="3655">
          <cell r="A3655">
            <v>846231</v>
          </cell>
          <cell r="B3655" t="str">
            <v>Shearing machines, incl. presses, numerically controlled, for working metal (other than combined ...</v>
          </cell>
          <cell r="C3655">
            <v>17</v>
          </cell>
          <cell r="D3655">
            <v>63</v>
          </cell>
          <cell r="E3655">
            <v>98</v>
          </cell>
        </row>
        <row r="3656">
          <cell r="A3656">
            <v>844819</v>
          </cell>
          <cell r="B3656" t="str">
            <v>Auxiliary machinery for machines of heading 8444, 8445, 8446 or 8447 (excluding doobies and ...</v>
          </cell>
          <cell r="C3656">
            <v>1825</v>
          </cell>
          <cell r="D3656">
            <v>454</v>
          </cell>
          <cell r="E3656">
            <v>98</v>
          </cell>
        </row>
        <row r="3657">
          <cell r="A3657">
            <v>151610</v>
          </cell>
          <cell r="B3657" t="str">
            <v>Animal fats and oils and their fractions, partly or wholly hydrogenated, inter-esterified, ...</v>
          </cell>
          <cell r="C3657">
            <v>36</v>
          </cell>
          <cell r="D3657">
            <v>601</v>
          </cell>
          <cell r="E3657">
            <v>97</v>
          </cell>
        </row>
        <row r="3658">
          <cell r="A3658">
            <v>620610</v>
          </cell>
          <cell r="B3658" t="str">
            <v>Womens or girls blouses, shirts and shirt-blouses of silk or silk waste (excluding knitted ...</v>
          </cell>
          <cell r="C3658">
            <v>167</v>
          </cell>
          <cell r="D3658">
            <v>46</v>
          </cell>
          <cell r="E3658">
            <v>97</v>
          </cell>
        </row>
        <row r="3659">
          <cell r="A3659">
            <v>460129</v>
          </cell>
          <cell r="B3659" t="str">
            <v>Mats, matting and screens, of vegetable plaiting materials, flat-woven or bound together in ...</v>
          </cell>
          <cell r="C3659">
            <v>52</v>
          </cell>
          <cell r="D3659">
            <v>92</v>
          </cell>
          <cell r="E3659">
            <v>97</v>
          </cell>
        </row>
        <row r="3660">
          <cell r="A3660">
            <v>870540</v>
          </cell>
          <cell r="B3660" t="str">
            <v>Concrete-mixer lorries</v>
          </cell>
          <cell r="C3660">
            <v>91</v>
          </cell>
          <cell r="D3660">
            <v>97</v>
          </cell>
          <cell r="E3660">
            <v>96</v>
          </cell>
        </row>
        <row r="3661">
          <cell r="A3661">
            <v>110900</v>
          </cell>
          <cell r="B3661" t="str">
            <v>Wheat gluten, whether or not dried</v>
          </cell>
          <cell r="C3661">
            <v>91</v>
          </cell>
          <cell r="D3661">
            <v>86</v>
          </cell>
          <cell r="E3661">
            <v>96</v>
          </cell>
        </row>
        <row r="3662">
          <cell r="A3662">
            <v>680229</v>
          </cell>
          <cell r="B3662" t="str">
            <v>Monumental or building stone and articles thereof, simply cut or sawn, with a flat or even ...</v>
          </cell>
          <cell r="C3662">
            <v>13</v>
          </cell>
          <cell r="D3662">
            <v>14</v>
          </cell>
          <cell r="E3662">
            <v>95</v>
          </cell>
        </row>
        <row r="3663">
          <cell r="A3663">
            <v>291735</v>
          </cell>
          <cell r="B3663" t="str">
            <v>Phthalic anhydride</v>
          </cell>
          <cell r="C3663">
            <v>64</v>
          </cell>
          <cell r="D3663">
            <v>93</v>
          </cell>
          <cell r="E3663">
            <v>95</v>
          </cell>
        </row>
        <row r="3664">
          <cell r="A3664">
            <v>780411</v>
          </cell>
          <cell r="B3664" t="str">
            <v>Lead sheets, strip and foil, of a thickness "excluding any backing" of &lt;= 0,2 mm</v>
          </cell>
          <cell r="C3664">
            <v>8</v>
          </cell>
          <cell r="D3664">
            <v>211</v>
          </cell>
          <cell r="E3664">
            <v>94</v>
          </cell>
        </row>
        <row r="3665">
          <cell r="A3665">
            <v>500720</v>
          </cell>
          <cell r="B3665" t="str">
            <v>Woven fabrics containing &gt;= 85% silk or schappe by weight</v>
          </cell>
          <cell r="C3665">
            <v>65</v>
          </cell>
          <cell r="D3665">
            <v>25</v>
          </cell>
          <cell r="E3665">
            <v>94</v>
          </cell>
        </row>
        <row r="3666">
          <cell r="A3666">
            <v>961320</v>
          </cell>
          <cell r="B3666" t="str">
            <v>Pocket lighters, gas fuelled, refillable</v>
          </cell>
          <cell r="C3666">
            <v>135</v>
          </cell>
          <cell r="D3666">
            <v>135</v>
          </cell>
          <cell r="E3666">
            <v>94</v>
          </cell>
        </row>
        <row r="3667">
          <cell r="A3667">
            <v>870380</v>
          </cell>
          <cell r="B3667" t="str">
            <v>Motor cars and other motor vehicles principally designed for the transport of ...</v>
          </cell>
          <cell r="C3667">
            <v>0</v>
          </cell>
          <cell r="D3667">
            <v>0</v>
          </cell>
          <cell r="E3667">
            <v>93</v>
          </cell>
        </row>
        <row r="3668">
          <cell r="A3668">
            <v>580500</v>
          </cell>
          <cell r="B3668" t="str">
            <v>Hand-woven tapestries of the type Gobelin, Flanders, Aubusson, Beauvais and the like, and needle-worked ...</v>
          </cell>
          <cell r="C3668">
            <v>211</v>
          </cell>
          <cell r="D3668">
            <v>319</v>
          </cell>
          <cell r="E3668">
            <v>93</v>
          </cell>
        </row>
        <row r="3669">
          <cell r="A3669">
            <v>71080</v>
          </cell>
          <cell r="B3669" t="str">
            <v>Vegetables, uncooked or cooked by steaming or by boiling in water, frozen (excluding potatoes, ...</v>
          </cell>
          <cell r="C3669">
            <v>122</v>
          </cell>
          <cell r="D3669">
            <v>175</v>
          </cell>
          <cell r="E3669">
            <v>93</v>
          </cell>
        </row>
        <row r="3670">
          <cell r="A3670">
            <v>845390</v>
          </cell>
          <cell r="B3670" t="str">
            <v>Parts of machinery for preparing, tanning or working hides, skins or leather or for making ...</v>
          </cell>
          <cell r="C3670">
            <v>1361</v>
          </cell>
          <cell r="D3670">
            <v>237</v>
          </cell>
          <cell r="E3670">
            <v>93</v>
          </cell>
        </row>
        <row r="3671">
          <cell r="A3671">
            <v>290722</v>
          </cell>
          <cell r="B3671" t="str">
            <v>Hydroquinone "quinol" and its salts</v>
          </cell>
          <cell r="C3671">
            <v>191</v>
          </cell>
          <cell r="D3671">
            <v>83</v>
          </cell>
          <cell r="E3671">
            <v>92</v>
          </cell>
        </row>
        <row r="3672">
          <cell r="A3672">
            <v>621420</v>
          </cell>
          <cell r="B3672" t="str">
            <v>Shawls, scarves, mufflers, mantillas, veils and similar articles of wool or fine animal hair ...</v>
          </cell>
          <cell r="C3672">
            <v>23</v>
          </cell>
          <cell r="D3672">
            <v>15</v>
          </cell>
          <cell r="E3672">
            <v>92</v>
          </cell>
        </row>
        <row r="3673">
          <cell r="A3673">
            <v>701110</v>
          </cell>
          <cell r="B3673" t="str">
            <v>Glass envelopes, incl. bulbs and tubes, open, and glass parts thereof, without fittings, for ...</v>
          </cell>
          <cell r="C3673">
            <v>152</v>
          </cell>
          <cell r="D3673">
            <v>63</v>
          </cell>
          <cell r="E3673">
            <v>92</v>
          </cell>
        </row>
        <row r="3674">
          <cell r="A3674">
            <v>81330</v>
          </cell>
          <cell r="B3674" t="str">
            <v>Dried apples</v>
          </cell>
          <cell r="C3674">
            <v>34</v>
          </cell>
          <cell r="D3674">
            <v>262</v>
          </cell>
          <cell r="E3674">
            <v>92</v>
          </cell>
        </row>
        <row r="3675">
          <cell r="A3675">
            <v>80241</v>
          </cell>
          <cell r="B3675" t="str">
            <v>Fresh or dried chestnuts "Castanea spp.", in shell</v>
          </cell>
          <cell r="C3675">
            <v>112</v>
          </cell>
          <cell r="D3675">
            <v>195</v>
          </cell>
          <cell r="E3675">
            <v>92</v>
          </cell>
        </row>
        <row r="3676">
          <cell r="A3676">
            <v>680690</v>
          </cell>
          <cell r="B3676" t="str">
            <v>Mixtures and articles of heat-insulating, sound-insulating or sound absorbing mineral materials ...</v>
          </cell>
          <cell r="C3676">
            <v>1047</v>
          </cell>
          <cell r="D3676">
            <v>689</v>
          </cell>
          <cell r="E3676">
            <v>91</v>
          </cell>
        </row>
        <row r="3677">
          <cell r="A3677">
            <v>251512</v>
          </cell>
          <cell r="B3677" t="str">
            <v>Marble and travertine, merely cut, by sawing or otherwise, into blocks or slabs of a square ...</v>
          </cell>
          <cell r="C3677">
            <v>372</v>
          </cell>
          <cell r="D3677">
            <v>650</v>
          </cell>
          <cell r="E3677">
            <v>91</v>
          </cell>
        </row>
        <row r="3678">
          <cell r="A3678">
            <v>292090</v>
          </cell>
          <cell r="B3678" t="str">
            <v>Esters of other inorganic acids of non-metals and their salts; their halogenated, sulphonated, ...</v>
          </cell>
          <cell r="C3678">
            <v>2175</v>
          </cell>
          <cell r="D3678">
            <v>712</v>
          </cell>
          <cell r="E3678">
            <v>90</v>
          </cell>
        </row>
        <row r="3679">
          <cell r="A3679">
            <v>870710</v>
          </cell>
          <cell r="B3679" t="str">
            <v>Bodies for motor cars and other motor vehicles principally designed for the transport of persons</v>
          </cell>
          <cell r="C3679">
            <v>563</v>
          </cell>
          <cell r="D3679">
            <v>599</v>
          </cell>
          <cell r="E3679">
            <v>90</v>
          </cell>
        </row>
        <row r="3680">
          <cell r="A3680">
            <v>570232</v>
          </cell>
          <cell r="B3680" t="str">
            <v>Carpets and other floor coverings, of man-made textile materials, woven, not tufted or flocked, ...</v>
          </cell>
          <cell r="C3680">
            <v>48</v>
          </cell>
          <cell r="D3680">
            <v>219</v>
          </cell>
          <cell r="E3680">
            <v>90</v>
          </cell>
        </row>
        <row r="3681">
          <cell r="A3681">
            <v>200949</v>
          </cell>
          <cell r="B3681" t="str">
            <v>Pineapple juice, unfermented, Brix value &gt; 20 at 20°C, whether or not containing added sugar ...</v>
          </cell>
          <cell r="C3681">
            <v>185</v>
          </cell>
          <cell r="D3681">
            <v>60</v>
          </cell>
          <cell r="E3681">
            <v>90</v>
          </cell>
        </row>
        <row r="3682">
          <cell r="A3682">
            <v>380400</v>
          </cell>
          <cell r="B3682" t="str">
            <v>Residual lyes from the manufacture of wood pulp, whether or not concentrated, desugared or ...</v>
          </cell>
          <cell r="C3682">
            <v>56</v>
          </cell>
          <cell r="D3682">
            <v>94</v>
          </cell>
          <cell r="E3682">
            <v>90</v>
          </cell>
        </row>
        <row r="3683">
          <cell r="A3683">
            <v>870195</v>
          </cell>
          <cell r="B3683" t="str">
            <v>Tractors, of an engine power &gt; 130 kW (excl. those of heading 8709, pedestrian-controlled tractors, ...</v>
          </cell>
          <cell r="C3683">
            <v>345</v>
          </cell>
          <cell r="D3683">
            <v>45</v>
          </cell>
          <cell r="E3683">
            <v>90</v>
          </cell>
        </row>
        <row r="3684">
          <cell r="A3684">
            <v>30381</v>
          </cell>
          <cell r="B3684" t="str">
            <v>Frozen dogfish and other sharks</v>
          </cell>
          <cell r="C3684">
            <v>102</v>
          </cell>
          <cell r="D3684">
            <v>76</v>
          </cell>
          <cell r="E3684">
            <v>89</v>
          </cell>
        </row>
        <row r="3685">
          <cell r="A3685">
            <v>290713</v>
          </cell>
          <cell r="B3685" t="str">
            <v>Octylphenol, nonylphenol and their isomers; salts thereof</v>
          </cell>
          <cell r="C3685">
            <v>0</v>
          </cell>
          <cell r="D3685">
            <v>8</v>
          </cell>
          <cell r="E3685">
            <v>89</v>
          </cell>
        </row>
        <row r="3686">
          <cell r="A3686">
            <v>10649</v>
          </cell>
          <cell r="B3686" t="str">
            <v>Live insects (excluding bees)</v>
          </cell>
          <cell r="C3686">
            <v>17</v>
          </cell>
          <cell r="D3686">
            <v>73</v>
          </cell>
          <cell r="E3686">
            <v>89</v>
          </cell>
        </row>
        <row r="3687">
          <cell r="A3687">
            <v>860730</v>
          </cell>
          <cell r="B3687" t="str">
            <v>Hooks and other coupling devices, buffers, and parts thereof, for railway or tramway locomotives ...</v>
          </cell>
          <cell r="C3687">
            <v>64</v>
          </cell>
          <cell r="D3687">
            <v>35</v>
          </cell>
          <cell r="E3687">
            <v>89</v>
          </cell>
        </row>
        <row r="3688">
          <cell r="A3688">
            <v>120930</v>
          </cell>
          <cell r="B3688" t="str">
            <v>Seeds of herbaceous plants cultivated mainly for flowers, for sowing</v>
          </cell>
          <cell r="C3688">
            <v>0</v>
          </cell>
          <cell r="D3688">
            <v>2</v>
          </cell>
          <cell r="E3688">
            <v>89</v>
          </cell>
        </row>
        <row r="3689">
          <cell r="A3689">
            <v>620799</v>
          </cell>
          <cell r="B3689" t="str">
            <v>Mens or boys singlets and other vests, bathrobes and dressing gowns of textile materials ...</v>
          </cell>
          <cell r="C3689">
            <v>923</v>
          </cell>
          <cell r="D3689">
            <v>189</v>
          </cell>
          <cell r="E3689">
            <v>88</v>
          </cell>
        </row>
        <row r="3690">
          <cell r="A3690">
            <v>900590</v>
          </cell>
          <cell r="B3690" t="str">
            <v>Parts and accessories, incl. mountings, for binoculars, monoculars, astronomical and other ...</v>
          </cell>
          <cell r="C3690">
            <v>4</v>
          </cell>
          <cell r="D3690">
            <v>167</v>
          </cell>
          <cell r="E3690">
            <v>88</v>
          </cell>
        </row>
        <row r="3691">
          <cell r="A3691">
            <v>741022</v>
          </cell>
          <cell r="B3691" t="str">
            <v>Copper alloy foil, backed, of a thickness "excluding any backing" of &lt;= 0,15 mm (excluding ...</v>
          </cell>
          <cell r="C3691">
            <v>75</v>
          </cell>
          <cell r="D3691">
            <v>5</v>
          </cell>
          <cell r="E3691">
            <v>88</v>
          </cell>
        </row>
        <row r="3692">
          <cell r="A3692">
            <v>901410</v>
          </cell>
          <cell r="B3692" t="str">
            <v>Direction finding compasses</v>
          </cell>
          <cell r="C3692">
            <v>5</v>
          </cell>
          <cell r="D3692">
            <v>354</v>
          </cell>
          <cell r="E3692">
            <v>88</v>
          </cell>
        </row>
        <row r="3693">
          <cell r="A3693">
            <v>790390</v>
          </cell>
          <cell r="B3693" t="str">
            <v>Zinc powders and flakes (excluding grains of zinc, and spangles of heading 8308, and zinc dust)</v>
          </cell>
          <cell r="C3693">
            <v>784</v>
          </cell>
          <cell r="D3693">
            <v>144</v>
          </cell>
          <cell r="E3693">
            <v>88</v>
          </cell>
        </row>
        <row r="3694">
          <cell r="A3694">
            <v>551614</v>
          </cell>
          <cell r="B3694" t="str">
            <v>Woven fabrics containing &gt;= 85% artificial staple fibres by weight, printed</v>
          </cell>
          <cell r="C3694">
            <v>67</v>
          </cell>
          <cell r="D3694">
            <v>8</v>
          </cell>
          <cell r="E3694">
            <v>88</v>
          </cell>
        </row>
        <row r="3695">
          <cell r="A3695">
            <v>845221</v>
          </cell>
          <cell r="B3695" t="str">
            <v>Automatic sewing machines, industrial type</v>
          </cell>
          <cell r="C3695">
            <v>5146</v>
          </cell>
          <cell r="D3695">
            <v>2527</v>
          </cell>
          <cell r="E3695">
            <v>87</v>
          </cell>
        </row>
        <row r="3696">
          <cell r="A3696">
            <v>870520</v>
          </cell>
          <cell r="B3696" t="str">
            <v>Mobile drilling derricks</v>
          </cell>
          <cell r="C3696">
            <v>3</v>
          </cell>
          <cell r="D3696">
            <v>0</v>
          </cell>
          <cell r="E3696">
            <v>87</v>
          </cell>
        </row>
        <row r="3697">
          <cell r="A3697">
            <v>853932</v>
          </cell>
          <cell r="B3697" t="str">
            <v>Mercury or sodium vapour lamps; metal halide lamps</v>
          </cell>
          <cell r="C3697">
            <v>108</v>
          </cell>
          <cell r="D3697">
            <v>171</v>
          </cell>
          <cell r="E3697">
            <v>87</v>
          </cell>
        </row>
        <row r="3698">
          <cell r="A3698">
            <v>910521</v>
          </cell>
          <cell r="B3698" t="str">
            <v>Wall clocks, electrically operated</v>
          </cell>
          <cell r="C3698">
            <v>388</v>
          </cell>
          <cell r="D3698">
            <v>212</v>
          </cell>
          <cell r="E3698">
            <v>87</v>
          </cell>
        </row>
        <row r="3699">
          <cell r="A3699">
            <v>701940</v>
          </cell>
          <cell r="B3699" t="str">
            <v>Woven fabrics of glass fibres made from rovings</v>
          </cell>
          <cell r="C3699">
            <v>6</v>
          </cell>
          <cell r="D3699">
            <v>59</v>
          </cell>
          <cell r="E3699">
            <v>87</v>
          </cell>
        </row>
        <row r="3700">
          <cell r="A3700">
            <v>30355</v>
          </cell>
          <cell r="B3700" t="str">
            <v>Frozen jack and horse mackerel "Trachurus spp."</v>
          </cell>
          <cell r="C3700">
            <v>29</v>
          </cell>
          <cell r="D3700">
            <v>215</v>
          </cell>
          <cell r="E3700">
            <v>86</v>
          </cell>
        </row>
        <row r="3701">
          <cell r="A3701">
            <v>71310</v>
          </cell>
          <cell r="B3701" t="str">
            <v>Dried, shelled peas "Pisum sativum", whether or not skinned or split</v>
          </cell>
          <cell r="C3701">
            <v>132</v>
          </cell>
          <cell r="D3701">
            <v>140</v>
          </cell>
          <cell r="E3701">
            <v>86</v>
          </cell>
        </row>
        <row r="3702">
          <cell r="A3702">
            <v>282690</v>
          </cell>
          <cell r="B3702" t="str">
            <v>Fluorosilicates, fluoroaluminates and other complex fluorine salts (excluding sodium hexafluoroaluminate ...</v>
          </cell>
          <cell r="C3702">
            <v>206</v>
          </cell>
          <cell r="D3702">
            <v>260</v>
          </cell>
          <cell r="E3702">
            <v>86</v>
          </cell>
        </row>
        <row r="3703">
          <cell r="A3703">
            <v>280480</v>
          </cell>
          <cell r="B3703" t="str">
            <v>Arsenic</v>
          </cell>
          <cell r="C3703">
            <v>52</v>
          </cell>
          <cell r="D3703">
            <v>232</v>
          </cell>
          <cell r="E3703">
            <v>86</v>
          </cell>
        </row>
        <row r="3704">
          <cell r="A3704">
            <v>284510</v>
          </cell>
          <cell r="B3704" t="str">
            <v>Heavy water "deuterium oxide" [Euratom]</v>
          </cell>
          <cell r="C3704">
            <v>2</v>
          </cell>
          <cell r="D3704">
            <v>94</v>
          </cell>
          <cell r="E3704">
            <v>86</v>
          </cell>
        </row>
        <row r="3705">
          <cell r="A3705">
            <v>900661</v>
          </cell>
          <cell r="B3705" t="str">
            <v>Electronic discharge lamp flashlight apparatus for photographic purposes</v>
          </cell>
          <cell r="C3705">
            <v>4138</v>
          </cell>
          <cell r="D3705">
            <v>821</v>
          </cell>
          <cell r="E3705">
            <v>86</v>
          </cell>
        </row>
        <row r="3706">
          <cell r="A3706">
            <v>900220</v>
          </cell>
          <cell r="B3706" t="str">
            <v>Filters, optical, being parts of or fittings for instruments, apparatus and appliances, framed ...</v>
          </cell>
          <cell r="C3706">
            <v>1541</v>
          </cell>
          <cell r="D3706">
            <v>1887</v>
          </cell>
          <cell r="E3706">
            <v>86</v>
          </cell>
        </row>
        <row r="3707">
          <cell r="A3707">
            <v>630253</v>
          </cell>
          <cell r="B3707" t="str">
            <v>Table linen of man-made fibres (excluding knitted or crocheted)</v>
          </cell>
          <cell r="C3707">
            <v>210</v>
          </cell>
          <cell r="D3707">
            <v>394</v>
          </cell>
          <cell r="E3707">
            <v>85</v>
          </cell>
        </row>
        <row r="3708">
          <cell r="A3708">
            <v>291419</v>
          </cell>
          <cell r="B3708" t="str">
            <v>Acyclic ketones, without other oxygen function (excluding acetone, butanone "methyl ethyl ketone" ...</v>
          </cell>
          <cell r="C3708">
            <v>324</v>
          </cell>
          <cell r="D3708">
            <v>117</v>
          </cell>
          <cell r="E3708">
            <v>85</v>
          </cell>
        </row>
        <row r="3709">
          <cell r="A3709">
            <v>152190</v>
          </cell>
          <cell r="B3709" t="str">
            <v>Beeswax, other insect waxes and spermaceti, whether or not refined or coloured</v>
          </cell>
          <cell r="C3709">
            <v>495</v>
          </cell>
          <cell r="D3709">
            <v>198</v>
          </cell>
          <cell r="E3709">
            <v>85</v>
          </cell>
        </row>
        <row r="3710">
          <cell r="A3710">
            <v>821300</v>
          </cell>
          <cell r="B3710" t="str">
            <v>Scissors, tailors shears and similar shears, and blades therefor, of base metal (excluding ...</v>
          </cell>
          <cell r="C3710">
            <v>220</v>
          </cell>
          <cell r="D3710">
            <v>123</v>
          </cell>
          <cell r="E3710">
            <v>85</v>
          </cell>
        </row>
        <row r="3711">
          <cell r="A3711">
            <v>382460</v>
          </cell>
          <cell r="B3711" t="str">
            <v>Sorbitol (excluding D-glucitol [sorbitol])</v>
          </cell>
          <cell r="C3711">
            <v>9</v>
          </cell>
          <cell r="D3711">
            <v>3</v>
          </cell>
          <cell r="E3711">
            <v>84</v>
          </cell>
        </row>
        <row r="3712">
          <cell r="A3712">
            <v>820310</v>
          </cell>
          <cell r="B3712" t="str">
            <v>Files, rasps and similar hand tools of base metal</v>
          </cell>
          <cell r="C3712">
            <v>138</v>
          </cell>
          <cell r="D3712">
            <v>442</v>
          </cell>
          <cell r="E3712">
            <v>84</v>
          </cell>
        </row>
        <row r="3713">
          <cell r="A3713">
            <v>81010</v>
          </cell>
          <cell r="B3713" t="str">
            <v>Fresh strawberries</v>
          </cell>
          <cell r="C3713">
            <v>20</v>
          </cell>
          <cell r="D3713">
            <v>65</v>
          </cell>
          <cell r="E3713">
            <v>84</v>
          </cell>
        </row>
        <row r="3714">
          <cell r="A3714">
            <v>30319</v>
          </cell>
          <cell r="B3714" t="str">
            <v>Frozen salmonidae (excluding trout and Pacific, Atlantic and Danube salmon)</v>
          </cell>
          <cell r="C3714">
            <v>202</v>
          </cell>
          <cell r="D3714">
            <v>94</v>
          </cell>
          <cell r="E3714">
            <v>84</v>
          </cell>
        </row>
        <row r="3715">
          <cell r="A3715">
            <v>844900</v>
          </cell>
          <cell r="B3715" t="str">
            <v>Machinery for the manufacture or finishing of felt or nonwovens in the piece or in shapes, ...</v>
          </cell>
          <cell r="C3715">
            <v>578</v>
          </cell>
          <cell r="D3715">
            <v>336</v>
          </cell>
          <cell r="E3715">
            <v>83</v>
          </cell>
        </row>
        <row r="3716">
          <cell r="A3716">
            <v>540784</v>
          </cell>
          <cell r="B3716" t="str">
            <v>Woven fabrics of yarn containing predominantly, but &lt; 85% synthetic filament by weight, incl. ...</v>
          </cell>
          <cell r="C3716">
            <v>48</v>
          </cell>
          <cell r="D3716">
            <v>119</v>
          </cell>
          <cell r="E3716">
            <v>83</v>
          </cell>
        </row>
        <row r="3717">
          <cell r="A3717">
            <v>460219</v>
          </cell>
          <cell r="B3717" t="str">
            <v>Basketwork, wickerwork and other articles, made directly to shape from vegetable plaiting materials ...</v>
          </cell>
          <cell r="C3717">
            <v>286</v>
          </cell>
          <cell r="D3717">
            <v>275</v>
          </cell>
          <cell r="E3717">
            <v>83</v>
          </cell>
        </row>
        <row r="3718">
          <cell r="A3718">
            <v>100490</v>
          </cell>
          <cell r="B3718" t="str">
            <v>Oats (excluding seed for sowing)</v>
          </cell>
          <cell r="C3718">
            <v>67</v>
          </cell>
          <cell r="D3718">
            <v>95</v>
          </cell>
          <cell r="E3718">
            <v>82</v>
          </cell>
        </row>
        <row r="3719">
          <cell r="A3719">
            <v>30693</v>
          </cell>
          <cell r="B3719" t="str">
            <v>Crabs, whether in shell or not, dried, salted, smoked or in brine, incl. crabs in shell, cooked ...</v>
          </cell>
          <cell r="C3719">
            <v>62</v>
          </cell>
          <cell r="D3719">
            <v>91</v>
          </cell>
          <cell r="E3719">
            <v>82</v>
          </cell>
        </row>
        <row r="3720">
          <cell r="A3720">
            <v>300215</v>
          </cell>
          <cell r="B3720" t="str">
            <v>Immunological products, put up in measured doses or in forms or packings for retail sale</v>
          </cell>
          <cell r="C3720">
            <v>401</v>
          </cell>
          <cell r="D3720">
            <v>158</v>
          </cell>
          <cell r="E3720">
            <v>82</v>
          </cell>
        </row>
        <row r="3721">
          <cell r="A3721">
            <v>620429</v>
          </cell>
          <cell r="B3721" t="str">
            <v>Womens or girls ensembles of textile materials (excluding of wool, fine animal hair, cotton ...</v>
          </cell>
          <cell r="C3721">
            <v>6</v>
          </cell>
          <cell r="D3721">
            <v>49</v>
          </cell>
          <cell r="E3721">
            <v>82</v>
          </cell>
        </row>
        <row r="3722">
          <cell r="A3722">
            <v>842840</v>
          </cell>
          <cell r="B3722" t="str">
            <v>Escalators and moving walkways</v>
          </cell>
          <cell r="C3722">
            <v>32</v>
          </cell>
          <cell r="D3722">
            <v>125</v>
          </cell>
          <cell r="E3722">
            <v>82</v>
          </cell>
        </row>
        <row r="3723">
          <cell r="A3723">
            <v>283531</v>
          </cell>
          <cell r="B3723" t="str">
            <v>Sodium triphosphate "sodium tripolyphosphate", whether or not chemically defined</v>
          </cell>
          <cell r="C3723">
            <v>127</v>
          </cell>
          <cell r="D3723">
            <v>99</v>
          </cell>
          <cell r="E3723">
            <v>81</v>
          </cell>
        </row>
        <row r="3724">
          <cell r="A3724">
            <v>292429</v>
          </cell>
          <cell r="B3724" t="str">
            <v>Cyclic amides, incl. cyclic carbamates, and their derivatives; salts thereof (excluding ureines ...</v>
          </cell>
          <cell r="C3724">
            <v>48</v>
          </cell>
          <cell r="D3724">
            <v>63</v>
          </cell>
          <cell r="E3724">
            <v>81</v>
          </cell>
        </row>
        <row r="3725">
          <cell r="A3725">
            <v>840120</v>
          </cell>
          <cell r="B3725" t="str">
            <v>Machinery and apparatus for isotopic separation and parts thereof, n.e.s. [Euratom]</v>
          </cell>
          <cell r="C3725">
            <v>39</v>
          </cell>
          <cell r="D3725">
            <v>13</v>
          </cell>
          <cell r="E3725">
            <v>81</v>
          </cell>
        </row>
        <row r="3726">
          <cell r="A3726">
            <v>382474</v>
          </cell>
          <cell r="B3726" t="str">
            <v>Mixtures containing hydrochlorofluorocarbons "HCFCs", whether or not containing perfluorocarbons ...</v>
          </cell>
          <cell r="C3726">
            <v>10963</v>
          </cell>
          <cell r="D3726">
            <v>5727</v>
          </cell>
          <cell r="E3726">
            <v>81</v>
          </cell>
        </row>
        <row r="3727">
          <cell r="A3727">
            <v>901600</v>
          </cell>
          <cell r="B3727" t="str">
            <v>Balances of a sensitivity of 50 mg or better, with or without weights</v>
          </cell>
          <cell r="C3727">
            <v>64</v>
          </cell>
          <cell r="D3727">
            <v>54</v>
          </cell>
          <cell r="E3727">
            <v>80</v>
          </cell>
        </row>
        <row r="3728">
          <cell r="A3728">
            <v>30474</v>
          </cell>
          <cell r="B3728" t="str">
            <v>Frozen fillets of hake "Merluccius spp., Urophycis spp."</v>
          </cell>
          <cell r="C3728">
            <v>8</v>
          </cell>
          <cell r="D3728">
            <v>15</v>
          </cell>
          <cell r="E3728">
            <v>80</v>
          </cell>
        </row>
        <row r="3729">
          <cell r="A3729">
            <v>722850</v>
          </cell>
          <cell r="B3729" t="str">
            <v>Bars and rods of alloy steel other than stainless, not further worked than cold-formed or cold-finished ...</v>
          </cell>
          <cell r="C3729">
            <v>76</v>
          </cell>
          <cell r="D3729">
            <v>64</v>
          </cell>
          <cell r="E3729">
            <v>80</v>
          </cell>
        </row>
        <row r="3730">
          <cell r="A3730">
            <v>842330</v>
          </cell>
          <cell r="B3730" t="str">
            <v>Constant weight scales and scales for discharging a pre-determined weight of material into ...</v>
          </cell>
          <cell r="C3730">
            <v>44</v>
          </cell>
          <cell r="D3730">
            <v>88</v>
          </cell>
          <cell r="E3730">
            <v>79</v>
          </cell>
        </row>
        <row r="3731">
          <cell r="A3731">
            <v>930599</v>
          </cell>
          <cell r="B3731" t="str">
            <v>Parts and accessories for weapons and the like of heading 9303 or 9304, n.e.s. (excluding of ...</v>
          </cell>
          <cell r="C3731">
            <v>347</v>
          </cell>
          <cell r="D3731">
            <v>40</v>
          </cell>
          <cell r="E3731">
            <v>79</v>
          </cell>
        </row>
        <row r="3732">
          <cell r="A3732">
            <v>620413</v>
          </cell>
          <cell r="B3732" t="str">
            <v>Womens or girls suits of synthetic fibres (excluding knitted or crocheted, ski overalls and ...</v>
          </cell>
          <cell r="C3732">
            <v>7</v>
          </cell>
          <cell r="D3732">
            <v>68</v>
          </cell>
          <cell r="E3732">
            <v>79</v>
          </cell>
        </row>
        <row r="3733">
          <cell r="A3733">
            <v>846022</v>
          </cell>
          <cell r="B3733" t="str">
            <v>Centreless grinding machines for finishing metal, numerically controlled (other than gear finishing ...</v>
          </cell>
          <cell r="C3733">
            <v>5</v>
          </cell>
          <cell r="D3733">
            <v>8</v>
          </cell>
          <cell r="E3733">
            <v>79</v>
          </cell>
        </row>
        <row r="3734">
          <cell r="A3734">
            <v>551030</v>
          </cell>
          <cell r="B3734" t="str">
            <v>Yarn containing predominantly, but &lt; 85% artificial staple fibres by weight, mixed principally ...</v>
          </cell>
          <cell r="C3734">
            <v>390</v>
          </cell>
          <cell r="D3734">
            <v>855</v>
          </cell>
          <cell r="E3734">
            <v>78</v>
          </cell>
        </row>
        <row r="3735">
          <cell r="A3735">
            <v>410799</v>
          </cell>
          <cell r="B3735" t="str">
            <v>Leather "incl. parchment-dressed leather" of the portions, strips or sheets of hides and skins ...</v>
          </cell>
          <cell r="C3735">
            <v>2774</v>
          </cell>
          <cell r="D3735">
            <v>990</v>
          </cell>
          <cell r="E3735">
            <v>78</v>
          </cell>
        </row>
        <row r="3736">
          <cell r="A3736">
            <v>843061</v>
          </cell>
          <cell r="B3736" t="str">
            <v>Tamping or compacting machinery, not self-propelled (excluding hand-operated tools)</v>
          </cell>
          <cell r="C3736">
            <v>877</v>
          </cell>
          <cell r="D3736">
            <v>436</v>
          </cell>
          <cell r="E3736">
            <v>78</v>
          </cell>
        </row>
        <row r="3737">
          <cell r="A3737">
            <v>293030</v>
          </cell>
          <cell r="B3737" t="str">
            <v>Thiuram mono-, di- or tetrasulphides</v>
          </cell>
          <cell r="C3737">
            <v>10</v>
          </cell>
          <cell r="D3737">
            <v>31</v>
          </cell>
          <cell r="E3737">
            <v>78</v>
          </cell>
        </row>
        <row r="3738">
          <cell r="A3738">
            <v>521149</v>
          </cell>
          <cell r="B3738" t="str">
            <v>Woven fabrics of cotton, containing predominantly, but &lt; 85% cotton by weight, mixed principally ...</v>
          </cell>
          <cell r="C3738">
            <v>1635</v>
          </cell>
          <cell r="D3738">
            <v>2578</v>
          </cell>
          <cell r="E3738">
            <v>78</v>
          </cell>
        </row>
        <row r="3739">
          <cell r="A3739">
            <v>480630</v>
          </cell>
          <cell r="B3739" t="str">
            <v>Tracing papers, in rolls of a width &gt; 36 cm or in square or rectangular sheets with one side ...</v>
          </cell>
          <cell r="C3739">
            <v>26</v>
          </cell>
          <cell r="D3739">
            <v>28</v>
          </cell>
          <cell r="E3739">
            <v>78</v>
          </cell>
        </row>
        <row r="3740">
          <cell r="A3740">
            <v>310260</v>
          </cell>
          <cell r="B3740" t="str">
            <v>Double salts and mixtures of calcium nitrate and ammonium nitrate (excluding those in pellet ...</v>
          </cell>
          <cell r="C3740">
            <v>54</v>
          </cell>
          <cell r="D3740">
            <v>69</v>
          </cell>
          <cell r="E3740">
            <v>77</v>
          </cell>
        </row>
        <row r="3741">
          <cell r="A3741">
            <v>540120</v>
          </cell>
          <cell r="B3741" t="str">
            <v>Sewing thread of artificial filaments, whether or not put up for retail sale</v>
          </cell>
          <cell r="C3741">
            <v>48</v>
          </cell>
          <cell r="D3741">
            <v>44</v>
          </cell>
          <cell r="E3741">
            <v>77</v>
          </cell>
        </row>
        <row r="3742">
          <cell r="A3742">
            <v>854610</v>
          </cell>
          <cell r="B3742" t="str">
            <v>Electrical insulators of glass (excluding insulating fittings)</v>
          </cell>
          <cell r="C3742">
            <v>236</v>
          </cell>
          <cell r="D3742">
            <v>66</v>
          </cell>
          <cell r="E3742">
            <v>77</v>
          </cell>
        </row>
        <row r="3743">
          <cell r="A3743">
            <v>520951</v>
          </cell>
          <cell r="B3743" t="str">
            <v>Plain woven fabrics of cotton, containing &gt;= 85% cotton by weight and weighing &gt; 200 g/m², ...</v>
          </cell>
          <cell r="C3743">
            <v>40</v>
          </cell>
          <cell r="D3743">
            <v>138</v>
          </cell>
          <cell r="E3743">
            <v>77</v>
          </cell>
        </row>
        <row r="3744">
          <cell r="A3744">
            <v>282760</v>
          </cell>
          <cell r="B3744" t="str">
            <v>Iodides and iodide oxides (excluding inorganic or organic compounds of mercury)</v>
          </cell>
          <cell r="C3744">
            <v>274</v>
          </cell>
          <cell r="D3744">
            <v>48</v>
          </cell>
          <cell r="E3744">
            <v>77</v>
          </cell>
        </row>
        <row r="3745">
          <cell r="A3745">
            <v>741810</v>
          </cell>
          <cell r="B3745" t="str">
            <v>Table, kitchen or other household articles and parts thereof, and pot scourers and scouring ...</v>
          </cell>
          <cell r="C3745">
            <v>130</v>
          </cell>
          <cell r="D3745">
            <v>115</v>
          </cell>
          <cell r="E3745">
            <v>77</v>
          </cell>
        </row>
        <row r="3746">
          <cell r="A3746">
            <v>282911</v>
          </cell>
          <cell r="B3746" t="str">
            <v>Chlorate of sodium</v>
          </cell>
          <cell r="C3746">
            <v>138</v>
          </cell>
          <cell r="D3746">
            <v>534</v>
          </cell>
          <cell r="E3746">
            <v>77</v>
          </cell>
        </row>
        <row r="3747">
          <cell r="A3747">
            <v>330124</v>
          </cell>
          <cell r="B3747" t="str">
            <v>Oils of peppermint "Mentha piperita", whether or not terpeneless, incl. concretes and absolutes</v>
          </cell>
          <cell r="C3747">
            <v>8</v>
          </cell>
          <cell r="D3747">
            <v>40</v>
          </cell>
          <cell r="E3747">
            <v>77</v>
          </cell>
        </row>
        <row r="3748">
          <cell r="A3748">
            <v>90112</v>
          </cell>
          <cell r="B3748" t="str">
            <v>Decaffeinated coffee (excluding roasted)</v>
          </cell>
          <cell r="C3748">
            <v>35</v>
          </cell>
          <cell r="D3748">
            <v>11</v>
          </cell>
          <cell r="E3748">
            <v>76</v>
          </cell>
        </row>
        <row r="3749">
          <cell r="A3749">
            <v>291899</v>
          </cell>
          <cell r="B3749" t="str">
            <v>Carboxylic acids with additional oxygen function and their anhydrides, halides, peroxides and ...</v>
          </cell>
          <cell r="C3749">
            <v>124</v>
          </cell>
          <cell r="D3749">
            <v>153</v>
          </cell>
          <cell r="E3749">
            <v>76</v>
          </cell>
        </row>
        <row r="3750">
          <cell r="A3750">
            <v>520831</v>
          </cell>
          <cell r="B3750" t="str">
            <v>Plain woven fabrics of cotton, containing &gt;= 85% cotton by weight and weighing &lt;= 100 g/m², ...</v>
          </cell>
          <cell r="C3750">
            <v>62</v>
          </cell>
          <cell r="D3750">
            <v>113</v>
          </cell>
          <cell r="E3750">
            <v>76</v>
          </cell>
        </row>
        <row r="3751">
          <cell r="A3751">
            <v>200860</v>
          </cell>
          <cell r="B3751" t="str">
            <v>Cherries, prepared or preserved, whether or not containing added sugar or other sweetening ...</v>
          </cell>
          <cell r="C3751">
            <v>89</v>
          </cell>
          <cell r="D3751">
            <v>41</v>
          </cell>
          <cell r="E3751">
            <v>76</v>
          </cell>
        </row>
        <row r="3752">
          <cell r="A3752">
            <v>560393</v>
          </cell>
          <cell r="B3752" t="str">
            <v>Nonwovens, whether or not impregnated, coated, covered or laminated, n.e.s., weighing &gt; 70 ...</v>
          </cell>
          <cell r="C3752">
            <v>65</v>
          </cell>
          <cell r="D3752">
            <v>148</v>
          </cell>
          <cell r="E3752">
            <v>76</v>
          </cell>
        </row>
        <row r="3753">
          <cell r="A3753">
            <v>460211</v>
          </cell>
          <cell r="B3753" t="str">
            <v>Basketwork, wickerwork and other articles, made directly to shape from bamboo plaiting materials ...</v>
          </cell>
          <cell r="C3753">
            <v>147</v>
          </cell>
          <cell r="D3753">
            <v>416</v>
          </cell>
          <cell r="E3753">
            <v>75</v>
          </cell>
        </row>
        <row r="3754">
          <cell r="A3754">
            <v>30479</v>
          </cell>
          <cell r="B3754" t="str">
            <v>Frozen fillets of fish of the families Bregmacerotidae, Euclichthyidae, Gadidae, Macrouridae, ...</v>
          </cell>
          <cell r="C3754">
            <v>190</v>
          </cell>
          <cell r="D3754">
            <v>264</v>
          </cell>
          <cell r="E3754">
            <v>75</v>
          </cell>
        </row>
        <row r="3755">
          <cell r="A3755">
            <v>530620</v>
          </cell>
          <cell r="B3755" t="str">
            <v>Multiple "folded" or cabled flax yarn</v>
          </cell>
          <cell r="C3755">
            <v>23</v>
          </cell>
          <cell r="D3755">
            <v>18</v>
          </cell>
          <cell r="E3755">
            <v>75</v>
          </cell>
        </row>
        <row r="3756">
          <cell r="A3756">
            <v>290629</v>
          </cell>
          <cell r="B3756" t="str">
            <v>Aromatic cyclic alcohols and their halogenated, sulphonated, nitrated or nitrosated derivatives ...</v>
          </cell>
          <cell r="C3756">
            <v>16</v>
          </cell>
          <cell r="D3756">
            <v>90</v>
          </cell>
          <cell r="E3756">
            <v>75</v>
          </cell>
        </row>
        <row r="3757">
          <cell r="A3757">
            <v>920930</v>
          </cell>
          <cell r="B3757" t="str">
            <v>Musical instrument strings</v>
          </cell>
          <cell r="C3757">
            <v>115</v>
          </cell>
          <cell r="D3757">
            <v>58</v>
          </cell>
          <cell r="E3757">
            <v>75</v>
          </cell>
        </row>
        <row r="3758">
          <cell r="A3758">
            <v>200897</v>
          </cell>
          <cell r="B3758" t="str">
            <v>Mixtures of fruits, nuts and other edible parts of plants, prepared or preserved, whether or ...</v>
          </cell>
          <cell r="C3758">
            <v>63</v>
          </cell>
          <cell r="D3758">
            <v>115</v>
          </cell>
          <cell r="E3758">
            <v>74</v>
          </cell>
        </row>
        <row r="3759">
          <cell r="A3759">
            <v>550951</v>
          </cell>
          <cell r="B3759" t="str">
            <v>Yarn containing predominantly, but &lt; 85% polyester staple fibres by weight, mixed principally ...</v>
          </cell>
          <cell r="C3759">
            <v>1215</v>
          </cell>
          <cell r="D3759">
            <v>32</v>
          </cell>
          <cell r="E3759">
            <v>74</v>
          </cell>
        </row>
        <row r="3760">
          <cell r="A3760">
            <v>961390</v>
          </cell>
          <cell r="B3760" t="str">
            <v>Parts of lighters, n.e.s.</v>
          </cell>
          <cell r="C3760">
            <v>78</v>
          </cell>
          <cell r="D3760">
            <v>6</v>
          </cell>
          <cell r="E3760">
            <v>74</v>
          </cell>
        </row>
        <row r="3761">
          <cell r="A3761">
            <v>293329</v>
          </cell>
          <cell r="B3761" t="str">
            <v>Heterocyclic compounds with nitrogen hetero-atom[s] only, containing an unfused imidazole ring, ...</v>
          </cell>
          <cell r="C3761">
            <v>13</v>
          </cell>
          <cell r="D3761">
            <v>34</v>
          </cell>
          <cell r="E3761">
            <v>74</v>
          </cell>
        </row>
        <row r="3762">
          <cell r="A3762">
            <v>284990</v>
          </cell>
          <cell r="B3762" t="str">
            <v>Carbides, whether or not chemically defined (excluding of calcium or silicon, and inorganic ...</v>
          </cell>
          <cell r="C3762">
            <v>56</v>
          </cell>
          <cell r="D3762">
            <v>180</v>
          </cell>
          <cell r="E3762">
            <v>73</v>
          </cell>
        </row>
        <row r="3763">
          <cell r="A3763">
            <v>480840</v>
          </cell>
          <cell r="B3763" t="str">
            <v>Kraft paper, creped or crinkled, whether or not embossed or perforated, in rolls of a width ...</v>
          </cell>
          <cell r="C3763">
            <v>246</v>
          </cell>
          <cell r="D3763">
            <v>138</v>
          </cell>
          <cell r="E3763">
            <v>73</v>
          </cell>
        </row>
        <row r="3764">
          <cell r="A3764">
            <v>310551</v>
          </cell>
          <cell r="B3764" t="str">
            <v>Mineral or chemical fertilisers containing nitrates and phosphates (excluding ammonium dihydrogenorthophosphate ...</v>
          </cell>
          <cell r="C3764">
            <v>0</v>
          </cell>
          <cell r="D3764">
            <v>235</v>
          </cell>
          <cell r="E3764">
            <v>73</v>
          </cell>
        </row>
        <row r="3765">
          <cell r="A3765">
            <v>847629</v>
          </cell>
          <cell r="B3765" t="str">
            <v>Automatic beverage-vending machines, without heating or refrigerating devices</v>
          </cell>
          <cell r="C3765">
            <v>139</v>
          </cell>
          <cell r="D3765">
            <v>108</v>
          </cell>
          <cell r="E3765">
            <v>73</v>
          </cell>
        </row>
        <row r="3766">
          <cell r="A3766">
            <v>30274</v>
          </cell>
          <cell r="B3766" t="str">
            <v>Fresh or chilled eels "Anguilla spp."</v>
          </cell>
          <cell r="C3766">
            <v>7</v>
          </cell>
          <cell r="D3766">
            <v>0</v>
          </cell>
          <cell r="E3766">
            <v>72</v>
          </cell>
        </row>
        <row r="3767">
          <cell r="A3767">
            <v>300439</v>
          </cell>
          <cell r="B3767" t="str">
            <v>Medicaments containing hormones or steroids used as hormones but not antibiotics, put up in ...</v>
          </cell>
          <cell r="C3767">
            <v>1369</v>
          </cell>
          <cell r="D3767">
            <v>801</v>
          </cell>
          <cell r="E3767">
            <v>72</v>
          </cell>
        </row>
        <row r="3768">
          <cell r="A3768">
            <v>90720</v>
          </cell>
          <cell r="B3768" t="str">
            <v>Cloves, whole fruit, cloves and stems, crushed or ground</v>
          </cell>
          <cell r="C3768">
            <v>67</v>
          </cell>
          <cell r="D3768">
            <v>67</v>
          </cell>
          <cell r="E3768">
            <v>72</v>
          </cell>
        </row>
        <row r="3769">
          <cell r="A3769">
            <v>441600</v>
          </cell>
          <cell r="B3769" t="str">
            <v>Casks, barrels, vats, tubs and other coopers products parts thereof, of wood, incl. staves</v>
          </cell>
          <cell r="C3769">
            <v>394</v>
          </cell>
          <cell r="D3769">
            <v>204</v>
          </cell>
          <cell r="E3769">
            <v>72</v>
          </cell>
        </row>
        <row r="3770">
          <cell r="A3770">
            <v>844316</v>
          </cell>
          <cell r="B3770" t="str">
            <v>Flexographic printing machinery</v>
          </cell>
          <cell r="C3770">
            <v>80</v>
          </cell>
          <cell r="D3770">
            <v>382</v>
          </cell>
          <cell r="E3770">
            <v>72</v>
          </cell>
        </row>
        <row r="3771">
          <cell r="A3771">
            <v>81070</v>
          </cell>
          <cell r="B3771" t="str">
            <v>Fresh persimmons</v>
          </cell>
          <cell r="C3771">
            <v>36</v>
          </cell>
          <cell r="D3771">
            <v>61</v>
          </cell>
          <cell r="E3771">
            <v>71</v>
          </cell>
        </row>
        <row r="3772">
          <cell r="A3772">
            <v>480640</v>
          </cell>
          <cell r="B3772" t="str">
            <v>Glassine and other glazed transparent or translucent papers, in rolls of a width &gt; 36 cm or ...</v>
          </cell>
          <cell r="C3772">
            <v>121</v>
          </cell>
          <cell r="D3772">
            <v>140</v>
          </cell>
          <cell r="E3772">
            <v>71</v>
          </cell>
        </row>
        <row r="3773">
          <cell r="A3773">
            <v>120241</v>
          </cell>
          <cell r="B3773" t="str">
            <v>Groundnuts, in shell (excluding seed for sowing, roasted or otherwise cooked)</v>
          </cell>
          <cell r="C3773">
            <v>0</v>
          </cell>
          <cell r="D3773">
            <v>75</v>
          </cell>
          <cell r="E3773">
            <v>71</v>
          </cell>
        </row>
        <row r="3774">
          <cell r="A3774">
            <v>902121</v>
          </cell>
          <cell r="B3774" t="str">
            <v>Artificial teeth</v>
          </cell>
          <cell r="C3774">
            <v>75</v>
          </cell>
          <cell r="D3774">
            <v>31</v>
          </cell>
          <cell r="E3774">
            <v>70</v>
          </cell>
        </row>
        <row r="3775">
          <cell r="A3775">
            <v>550311</v>
          </cell>
          <cell r="B3775" t="str">
            <v>Staple fibres of aramids, not carded, combed or otherwise processed for spinning</v>
          </cell>
          <cell r="C3775">
            <v>0</v>
          </cell>
          <cell r="D3775">
            <v>0</v>
          </cell>
          <cell r="E3775">
            <v>70</v>
          </cell>
        </row>
        <row r="3776">
          <cell r="A3776">
            <v>720926</v>
          </cell>
          <cell r="B3776" t="str">
            <v>Flat-rolled products of iron or non-alloy steel, of a width of &gt;= 600 mm, not in coils, simply ...</v>
          </cell>
          <cell r="C3776">
            <v>817</v>
          </cell>
          <cell r="D3776">
            <v>27</v>
          </cell>
          <cell r="E3776">
            <v>70</v>
          </cell>
        </row>
        <row r="3777">
          <cell r="A3777">
            <v>440312</v>
          </cell>
          <cell r="B3777" t="str">
            <v>Wood in the rough, treated with paint, stains, creosote or other preservatives, non-coniferous ...</v>
          </cell>
          <cell r="C3777">
            <v>5847</v>
          </cell>
          <cell r="D3777">
            <v>4165</v>
          </cell>
          <cell r="E3777">
            <v>70</v>
          </cell>
        </row>
        <row r="3778">
          <cell r="A3778">
            <v>911120</v>
          </cell>
          <cell r="B3778" t="str">
            <v>Cases for wrist-watches, pocket-watches and other watches of heading 9101 or 9102, of base ...</v>
          </cell>
          <cell r="C3778">
            <v>0</v>
          </cell>
          <cell r="D3778">
            <v>0</v>
          </cell>
          <cell r="E3778">
            <v>70</v>
          </cell>
        </row>
        <row r="3779">
          <cell r="A3779">
            <v>710900</v>
          </cell>
          <cell r="B3779" t="str">
            <v>Base metals or silver, clad with gold, not further worked than semi-manufactured</v>
          </cell>
          <cell r="C3779">
            <v>116</v>
          </cell>
          <cell r="D3779">
            <v>189</v>
          </cell>
          <cell r="E3779">
            <v>70</v>
          </cell>
        </row>
        <row r="3780">
          <cell r="A3780">
            <v>620112</v>
          </cell>
          <cell r="B3780" t="str">
            <v>Mens or boys overcoats, raincoats, car coats, capes, cloaks and similar articles, of cotton ...</v>
          </cell>
          <cell r="C3780">
            <v>15</v>
          </cell>
          <cell r="D3780">
            <v>313</v>
          </cell>
          <cell r="E3780">
            <v>69</v>
          </cell>
        </row>
        <row r="3781">
          <cell r="A3781">
            <v>281610</v>
          </cell>
          <cell r="B3781" t="str">
            <v>Hydroxide and peroxide of magnesium</v>
          </cell>
          <cell r="C3781">
            <v>60</v>
          </cell>
          <cell r="D3781">
            <v>58</v>
          </cell>
          <cell r="E3781">
            <v>69</v>
          </cell>
        </row>
        <row r="3782">
          <cell r="A3782">
            <v>890800</v>
          </cell>
          <cell r="B3782" t="str">
            <v>Vessels and other floating structures for breaking up</v>
          </cell>
          <cell r="C3782">
            <v>1</v>
          </cell>
          <cell r="D3782">
            <v>615</v>
          </cell>
          <cell r="E3782">
            <v>69</v>
          </cell>
        </row>
        <row r="3783">
          <cell r="A3783">
            <v>845110</v>
          </cell>
          <cell r="B3783" t="str">
            <v>Dry-cleaning machines for made-up textile articles</v>
          </cell>
          <cell r="C3783">
            <v>147</v>
          </cell>
          <cell r="D3783">
            <v>23</v>
          </cell>
          <cell r="E3783">
            <v>69</v>
          </cell>
        </row>
        <row r="3784">
          <cell r="A3784">
            <v>291812</v>
          </cell>
          <cell r="B3784" t="str">
            <v>Tartaric acid</v>
          </cell>
          <cell r="C3784">
            <v>104</v>
          </cell>
          <cell r="D3784">
            <v>77</v>
          </cell>
          <cell r="E3784">
            <v>69</v>
          </cell>
        </row>
        <row r="3785">
          <cell r="A3785">
            <v>160418</v>
          </cell>
          <cell r="B3785" t="str">
            <v>Prepared or preserved shark fins, whole or in pieces (excl. minced)</v>
          </cell>
          <cell r="C3785">
            <v>150</v>
          </cell>
          <cell r="D3785">
            <v>103</v>
          </cell>
          <cell r="E3785">
            <v>69</v>
          </cell>
        </row>
        <row r="3786">
          <cell r="A3786">
            <v>294120</v>
          </cell>
          <cell r="B3786" t="str">
            <v>Streptomycins and their derivatives; salts thereof</v>
          </cell>
          <cell r="C3786">
            <v>188</v>
          </cell>
          <cell r="D3786">
            <v>63</v>
          </cell>
          <cell r="E3786">
            <v>68</v>
          </cell>
        </row>
        <row r="3787">
          <cell r="A3787">
            <v>350219</v>
          </cell>
          <cell r="B3787" t="str">
            <v>Egg albumin (excluding dried [e.g. in sheets, scales, flakes, powder])</v>
          </cell>
          <cell r="C3787">
            <v>31</v>
          </cell>
          <cell r="D3787">
            <v>0</v>
          </cell>
          <cell r="E3787">
            <v>68</v>
          </cell>
        </row>
        <row r="3788">
          <cell r="A3788">
            <v>282410</v>
          </cell>
          <cell r="B3788" t="str">
            <v>Lead monoxide "litharge, massicot"</v>
          </cell>
          <cell r="C3788">
            <v>1029</v>
          </cell>
          <cell r="D3788">
            <v>220</v>
          </cell>
          <cell r="E3788">
            <v>68</v>
          </cell>
        </row>
        <row r="3789">
          <cell r="A3789">
            <v>482210</v>
          </cell>
          <cell r="B3789" t="str">
            <v>Bobbins, spools, cops and similar supports of paper pulp, paper or paperboard, whether or not ...</v>
          </cell>
          <cell r="C3789">
            <v>19</v>
          </cell>
          <cell r="D3789">
            <v>116</v>
          </cell>
          <cell r="E3789">
            <v>68</v>
          </cell>
        </row>
        <row r="3790">
          <cell r="A3790">
            <v>100390</v>
          </cell>
          <cell r="B3790" t="str">
            <v>Barley (excluding seed for sowing)</v>
          </cell>
          <cell r="C3790">
            <v>59</v>
          </cell>
          <cell r="D3790">
            <v>98</v>
          </cell>
          <cell r="E3790">
            <v>68</v>
          </cell>
        </row>
        <row r="3791">
          <cell r="A3791">
            <v>300692</v>
          </cell>
          <cell r="B3791" t="str">
            <v>Waste pharmaceuticals</v>
          </cell>
          <cell r="C3791">
            <v>332</v>
          </cell>
          <cell r="D3791">
            <v>109</v>
          </cell>
          <cell r="E3791">
            <v>67</v>
          </cell>
        </row>
        <row r="3792">
          <cell r="A3792">
            <v>721190</v>
          </cell>
          <cell r="B3792" t="str">
            <v>Flat-rolled products of iron or non-alloy steel, of a width of &lt; 600 mm, hot-rolled or cold-rolled ...</v>
          </cell>
          <cell r="C3792">
            <v>1098</v>
          </cell>
          <cell r="D3792">
            <v>463</v>
          </cell>
          <cell r="E3792">
            <v>67</v>
          </cell>
        </row>
        <row r="3793">
          <cell r="A3793">
            <v>520622</v>
          </cell>
          <cell r="B3793" t="str">
            <v>Single cotton yarn containing predominantly, but &lt; 85% cotton by weight, of combed fibres and ...</v>
          </cell>
          <cell r="C3793">
            <v>576</v>
          </cell>
          <cell r="D3793">
            <v>958</v>
          </cell>
          <cell r="E3793">
            <v>67</v>
          </cell>
        </row>
        <row r="3794">
          <cell r="A3794">
            <v>830910</v>
          </cell>
          <cell r="B3794" t="str">
            <v>Crown corks of base metal</v>
          </cell>
          <cell r="C3794">
            <v>95</v>
          </cell>
          <cell r="D3794">
            <v>73</v>
          </cell>
          <cell r="E3794">
            <v>67</v>
          </cell>
        </row>
        <row r="3795">
          <cell r="A3795">
            <v>20422</v>
          </cell>
          <cell r="B3795" t="str">
            <v>Fresh or chilled cuts of sheep, with bone in (excluding carcases and half-carcases)</v>
          </cell>
          <cell r="C3795">
            <v>0</v>
          </cell>
          <cell r="D3795">
            <v>120</v>
          </cell>
          <cell r="E3795">
            <v>67</v>
          </cell>
        </row>
        <row r="3796">
          <cell r="A3796">
            <v>902213</v>
          </cell>
          <cell r="B3796" t="str">
            <v>Apparatus based on the use of X-rays for dental uses</v>
          </cell>
          <cell r="C3796">
            <v>82</v>
          </cell>
          <cell r="D3796">
            <v>20</v>
          </cell>
          <cell r="E3796">
            <v>67</v>
          </cell>
        </row>
        <row r="3797">
          <cell r="A3797">
            <v>860699</v>
          </cell>
          <cell r="B3797" t="str">
            <v>Railway or tramway goods vans and wagons (excluding those specially designed for the transport ...</v>
          </cell>
          <cell r="C3797">
            <v>23</v>
          </cell>
          <cell r="D3797">
            <v>58</v>
          </cell>
          <cell r="E3797">
            <v>66</v>
          </cell>
        </row>
        <row r="3798">
          <cell r="A3798">
            <v>80590</v>
          </cell>
          <cell r="B3798" t="str">
            <v>Fresh or dried citrus fruit (excluding oranges, lemons "Citrus limon, Citrus limonum", limes ...</v>
          </cell>
          <cell r="C3798">
            <v>108</v>
          </cell>
          <cell r="D3798">
            <v>176</v>
          </cell>
          <cell r="E3798">
            <v>66</v>
          </cell>
        </row>
        <row r="3799">
          <cell r="A3799">
            <v>291030</v>
          </cell>
          <cell r="B3799" t="str">
            <v>1-Chloro-2,3-epoxypropane "epichlorohydrin"</v>
          </cell>
          <cell r="C3799">
            <v>17</v>
          </cell>
          <cell r="D3799">
            <v>128</v>
          </cell>
          <cell r="E3799">
            <v>66</v>
          </cell>
        </row>
        <row r="3800">
          <cell r="A3800">
            <v>520527</v>
          </cell>
          <cell r="B3800" t="str">
            <v>Single cotton yarn, of combed fibres, containing &gt;= 85% cotton by weight and with a linear ...</v>
          </cell>
          <cell r="C3800">
            <v>71</v>
          </cell>
          <cell r="D3800">
            <v>117</v>
          </cell>
          <cell r="E3800">
            <v>66</v>
          </cell>
        </row>
        <row r="3801">
          <cell r="A3801">
            <v>30229</v>
          </cell>
          <cell r="B3801" t="str">
            <v>Fresh or chilled flat fish "Pleuronectidae, Bothidae, Cynoglossidae, Soleidae, Scophthalmidae ...</v>
          </cell>
          <cell r="C3801">
            <v>67</v>
          </cell>
          <cell r="D3801">
            <v>86</v>
          </cell>
          <cell r="E3801">
            <v>66</v>
          </cell>
        </row>
        <row r="3802">
          <cell r="A3802">
            <v>100850</v>
          </cell>
          <cell r="B3802" t="str">
            <v>Quinoa "Chenopodium quinoa"</v>
          </cell>
          <cell r="C3802">
            <v>129</v>
          </cell>
          <cell r="D3802">
            <v>103</v>
          </cell>
          <cell r="E3802">
            <v>66</v>
          </cell>
        </row>
        <row r="3803">
          <cell r="A3803">
            <v>540412</v>
          </cell>
          <cell r="B3803" t="str">
            <v>Polypropylene monofilament of &gt;= 67 decitex and with a cross sectional dimension of &lt;= 1 mm ...</v>
          </cell>
          <cell r="C3803">
            <v>105</v>
          </cell>
          <cell r="D3803">
            <v>4</v>
          </cell>
          <cell r="E3803">
            <v>66</v>
          </cell>
        </row>
        <row r="3804">
          <cell r="A3804">
            <v>721320</v>
          </cell>
          <cell r="B3804" t="str">
            <v>Bars and rods, hot-rolled, in irregularly wound coils, of non-alloy free-cutting steel (excluding ...</v>
          </cell>
          <cell r="C3804">
            <v>93</v>
          </cell>
          <cell r="D3804">
            <v>18681</v>
          </cell>
          <cell r="E3804">
            <v>66</v>
          </cell>
        </row>
        <row r="3805">
          <cell r="A3805">
            <v>481014</v>
          </cell>
          <cell r="B3805" t="str">
            <v>Paper and paperboard used for writing, printing or other graphic purposes, not containing fibres ...</v>
          </cell>
          <cell r="C3805">
            <v>141</v>
          </cell>
          <cell r="D3805">
            <v>103</v>
          </cell>
          <cell r="E3805">
            <v>66</v>
          </cell>
        </row>
        <row r="3806">
          <cell r="A3806">
            <v>721691</v>
          </cell>
          <cell r="B3806" t="str">
            <v>Angles, shapes and sections, of iron or non-alloy steel, cold-formed or cold-finished from ...</v>
          </cell>
          <cell r="C3806">
            <v>218</v>
          </cell>
          <cell r="D3806">
            <v>117</v>
          </cell>
          <cell r="E3806">
            <v>65</v>
          </cell>
        </row>
        <row r="3807">
          <cell r="A3807">
            <v>520632</v>
          </cell>
          <cell r="B3807" t="str">
            <v>Multiple "folded" or cabled cotton yarn containing predominantly, but &lt; 85% cotton by weight, ...</v>
          </cell>
          <cell r="C3807">
            <v>2</v>
          </cell>
          <cell r="D3807">
            <v>21</v>
          </cell>
          <cell r="E3807">
            <v>65</v>
          </cell>
        </row>
        <row r="3808">
          <cell r="A3808">
            <v>847940</v>
          </cell>
          <cell r="B3808" t="str">
            <v>Rope or cable-making machines (excluding twisting machines of the type used in spinning mills)</v>
          </cell>
          <cell r="C3808">
            <v>477</v>
          </cell>
          <cell r="D3808">
            <v>1005</v>
          </cell>
          <cell r="E3808">
            <v>65</v>
          </cell>
        </row>
        <row r="3809">
          <cell r="A3809">
            <v>282990</v>
          </cell>
          <cell r="B3809" t="str">
            <v>Perchlorates; bromates and perbromates; iodates and periodates (excluding inorganic or organic ...</v>
          </cell>
          <cell r="C3809">
            <v>4</v>
          </cell>
          <cell r="D3809">
            <v>41</v>
          </cell>
          <cell r="E3809">
            <v>65</v>
          </cell>
        </row>
        <row r="3810">
          <cell r="A3810">
            <v>960711</v>
          </cell>
          <cell r="B3810" t="str">
            <v>Slide fasteners fitted with chain scoops of base metal</v>
          </cell>
          <cell r="C3810">
            <v>66</v>
          </cell>
          <cell r="D3810">
            <v>281</v>
          </cell>
          <cell r="E3810">
            <v>64</v>
          </cell>
        </row>
        <row r="3811">
          <cell r="A3811">
            <v>30192</v>
          </cell>
          <cell r="B3811" t="str">
            <v>Live eels "Anguilla spp."</v>
          </cell>
          <cell r="C3811">
            <v>39</v>
          </cell>
          <cell r="D3811">
            <v>50</v>
          </cell>
          <cell r="E3811">
            <v>64</v>
          </cell>
        </row>
        <row r="3812">
          <cell r="A3812">
            <v>291620</v>
          </cell>
          <cell r="B3812" t="str">
            <v>Cyclanic, cyclenic or cycloterpenic monocarboxylic acids, their anhydrides, halides, peroxides, ...</v>
          </cell>
          <cell r="C3812">
            <v>153</v>
          </cell>
          <cell r="D3812">
            <v>37</v>
          </cell>
          <cell r="E3812">
            <v>64</v>
          </cell>
        </row>
        <row r="3813">
          <cell r="A3813">
            <v>630240</v>
          </cell>
          <cell r="B3813" t="str">
            <v>Table linen, knitted or crocheted</v>
          </cell>
          <cell r="C3813">
            <v>146</v>
          </cell>
          <cell r="D3813">
            <v>72</v>
          </cell>
          <cell r="E3813">
            <v>64</v>
          </cell>
        </row>
        <row r="3814">
          <cell r="A3814">
            <v>291560</v>
          </cell>
          <cell r="B3814" t="str">
            <v>Butanoic acids, pentanoic acids, their salts and esters</v>
          </cell>
          <cell r="C3814">
            <v>67</v>
          </cell>
          <cell r="D3814">
            <v>102</v>
          </cell>
          <cell r="E3814">
            <v>64</v>
          </cell>
        </row>
        <row r="3815">
          <cell r="A3815">
            <v>911410</v>
          </cell>
          <cell r="B3815" t="str">
            <v>Springs for clocks or watches, incl. hairsprings</v>
          </cell>
          <cell r="C3815">
            <v>451</v>
          </cell>
          <cell r="D3815">
            <v>234</v>
          </cell>
          <cell r="E3815">
            <v>64</v>
          </cell>
        </row>
        <row r="3816">
          <cell r="A3816">
            <v>200880</v>
          </cell>
          <cell r="B3816" t="str">
            <v>Strawberries, prepared or preserved, whether or not containing added sugar or other sweetening ...</v>
          </cell>
          <cell r="C3816">
            <v>46</v>
          </cell>
          <cell r="D3816">
            <v>48</v>
          </cell>
          <cell r="E3816">
            <v>63</v>
          </cell>
        </row>
        <row r="3817">
          <cell r="A3817">
            <v>560221</v>
          </cell>
          <cell r="B3817" t="str">
            <v>Felt, not impregnated, coated, covered or laminated, of wool or fine animal hair, n.e.s. (excluding ...</v>
          </cell>
          <cell r="C3817">
            <v>56</v>
          </cell>
          <cell r="D3817">
            <v>126</v>
          </cell>
          <cell r="E3817">
            <v>63</v>
          </cell>
        </row>
        <row r="3818">
          <cell r="A3818">
            <v>630259</v>
          </cell>
          <cell r="B3818" t="str">
            <v>Table linen of textile materials (excluding of cotton or man-made fibres, knitted or crocheted)</v>
          </cell>
          <cell r="C3818">
            <v>56</v>
          </cell>
          <cell r="D3818">
            <v>4</v>
          </cell>
          <cell r="E3818">
            <v>63</v>
          </cell>
        </row>
        <row r="3819">
          <cell r="A3819">
            <v>21020</v>
          </cell>
          <cell r="B3819" t="str">
            <v>Meat of bovine animals, salted, in brine, dried or smoked</v>
          </cell>
          <cell r="C3819">
            <v>86</v>
          </cell>
          <cell r="D3819">
            <v>27</v>
          </cell>
          <cell r="E3819">
            <v>63</v>
          </cell>
        </row>
        <row r="3820">
          <cell r="A3820">
            <v>902511</v>
          </cell>
          <cell r="B3820" t="str">
            <v>Thermometers, liquid-filled, for direct reading, not combined with other instruments</v>
          </cell>
          <cell r="C3820">
            <v>187</v>
          </cell>
          <cell r="D3820">
            <v>163</v>
          </cell>
          <cell r="E3820">
            <v>63</v>
          </cell>
        </row>
        <row r="3821">
          <cell r="A3821">
            <v>480429</v>
          </cell>
          <cell r="B3821" t="str">
            <v>Sack kraft paper, uncoated, in rolls of a width &gt; 36 cm (excluding unbleached, and goods of ...</v>
          </cell>
          <cell r="C3821">
            <v>79</v>
          </cell>
          <cell r="D3821">
            <v>82</v>
          </cell>
          <cell r="E3821">
            <v>63</v>
          </cell>
        </row>
        <row r="3822">
          <cell r="A3822">
            <v>251910</v>
          </cell>
          <cell r="B3822" t="str">
            <v>Natural magnesium carbonate "magnesite"</v>
          </cell>
          <cell r="C3822">
            <v>273</v>
          </cell>
          <cell r="D3822">
            <v>153</v>
          </cell>
          <cell r="E3822">
            <v>62</v>
          </cell>
        </row>
        <row r="3823">
          <cell r="A3823">
            <v>310250</v>
          </cell>
          <cell r="B3823" t="str">
            <v>Sodium nitrate (excluding that in pellet or similar forms, or in packages with a gross weight ...</v>
          </cell>
          <cell r="C3823">
            <v>28</v>
          </cell>
          <cell r="D3823">
            <v>60</v>
          </cell>
          <cell r="E3823">
            <v>62</v>
          </cell>
        </row>
        <row r="3824">
          <cell r="A3824">
            <v>811252</v>
          </cell>
          <cell r="B3824" t="str">
            <v>Thallium waste and scrap (excluding ashes and residues containing thallium)</v>
          </cell>
          <cell r="C3824">
            <v>41</v>
          </cell>
          <cell r="D3824">
            <v>174</v>
          </cell>
          <cell r="E3824">
            <v>62</v>
          </cell>
        </row>
        <row r="3825">
          <cell r="A3825">
            <v>840220</v>
          </cell>
          <cell r="B3825" t="str">
            <v>Superheated water boilers</v>
          </cell>
          <cell r="C3825">
            <v>122</v>
          </cell>
          <cell r="D3825">
            <v>879</v>
          </cell>
          <cell r="E3825">
            <v>62</v>
          </cell>
        </row>
        <row r="3826">
          <cell r="A3826">
            <v>900651</v>
          </cell>
          <cell r="B3826" t="str">
            <v>Cameras with a through-the-lens viewfinder [single lens reflex "SLR"] for roll film of a width ...</v>
          </cell>
          <cell r="C3826">
            <v>1916</v>
          </cell>
          <cell r="D3826">
            <v>43</v>
          </cell>
          <cell r="E3826">
            <v>62</v>
          </cell>
        </row>
        <row r="3827">
          <cell r="A3827">
            <v>621790</v>
          </cell>
          <cell r="B3827" t="str">
            <v>Parts of garments or clothing accessories, of all types of textile materials, n.e.s. (excluding ...</v>
          </cell>
          <cell r="C3827">
            <v>308</v>
          </cell>
          <cell r="D3827">
            <v>145</v>
          </cell>
          <cell r="E3827">
            <v>62</v>
          </cell>
        </row>
        <row r="3828">
          <cell r="A3828">
            <v>285310</v>
          </cell>
          <cell r="B3828" t="str">
            <v>Cyanogen chloride "chlorcyan"</v>
          </cell>
          <cell r="C3828">
            <v>0</v>
          </cell>
          <cell r="D3828">
            <v>0</v>
          </cell>
          <cell r="E3828">
            <v>62</v>
          </cell>
        </row>
        <row r="3829">
          <cell r="A3829">
            <v>290312</v>
          </cell>
          <cell r="B3829" t="str">
            <v>Dichloromethane "methylene chloride"</v>
          </cell>
          <cell r="C3829">
            <v>197</v>
          </cell>
          <cell r="D3829">
            <v>135</v>
          </cell>
          <cell r="E3829">
            <v>62</v>
          </cell>
        </row>
        <row r="3830">
          <cell r="A3830">
            <v>851020</v>
          </cell>
          <cell r="B3830" t="str">
            <v>Hair clippers with self-contained electric motor</v>
          </cell>
          <cell r="C3830">
            <v>15</v>
          </cell>
          <cell r="D3830">
            <v>39</v>
          </cell>
          <cell r="E3830">
            <v>62</v>
          </cell>
        </row>
        <row r="3831">
          <cell r="A3831">
            <v>520911</v>
          </cell>
          <cell r="B3831" t="str">
            <v>Plain woven fabrics of cotton, containing &gt;= 85% cotton by weight and weighing &gt; 200 g/m², ...</v>
          </cell>
          <cell r="C3831">
            <v>311</v>
          </cell>
          <cell r="D3831">
            <v>480</v>
          </cell>
          <cell r="E3831">
            <v>61</v>
          </cell>
        </row>
        <row r="3832">
          <cell r="A3832">
            <v>291613</v>
          </cell>
          <cell r="B3832" t="str">
            <v>Methacrylic acid and its salts</v>
          </cell>
          <cell r="C3832">
            <v>350</v>
          </cell>
          <cell r="D3832">
            <v>192</v>
          </cell>
          <cell r="E3832">
            <v>61</v>
          </cell>
        </row>
        <row r="3833">
          <cell r="A3833">
            <v>840732</v>
          </cell>
          <cell r="B3833" t="str">
            <v>Spark-ignition reciprocating piston engine, of a kind used for the propulsion of vehicles of ...</v>
          </cell>
          <cell r="C3833">
            <v>19301</v>
          </cell>
          <cell r="D3833">
            <v>478</v>
          </cell>
          <cell r="E3833">
            <v>61</v>
          </cell>
        </row>
        <row r="3834">
          <cell r="A3834">
            <v>821420</v>
          </cell>
          <cell r="B3834" t="str">
            <v>Manicure or pedicure sets and instruments, incl. nail files, of base metal (excluding ordinary ...</v>
          </cell>
          <cell r="C3834">
            <v>126</v>
          </cell>
          <cell r="D3834">
            <v>135</v>
          </cell>
          <cell r="E3834">
            <v>61</v>
          </cell>
        </row>
        <row r="3835">
          <cell r="A3835">
            <v>721129</v>
          </cell>
          <cell r="B3835" t="str">
            <v>Flat-rolled products of iron or non-alloy steel, of a width of &lt; 600 mm, simply cold-rolled ...</v>
          </cell>
          <cell r="C3835">
            <v>611</v>
          </cell>
          <cell r="D3835">
            <v>745</v>
          </cell>
          <cell r="E3835">
            <v>60</v>
          </cell>
        </row>
        <row r="3836">
          <cell r="A3836">
            <v>71029</v>
          </cell>
          <cell r="B3836" t="str">
            <v>Leguminous vegetables, shelled or unshelled, uncooked or cooked by steaming or by boiling in ...</v>
          </cell>
          <cell r="C3836">
            <v>64</v>
          </cell>
          <cell r="D3836">
            <v>54</v>
          </cell>
          <cell r="E3836">
            <v>60</v>
          </cell>
        </row>
        <row r="3837">
          <cell r="A3837">
            <v>151491</v>
          </cell>
          <cell r="B3837" t="str">
            <v>High erucic acid rape or colza oil "fixed oil which has an erucic acid content of &gt;= 2%" and ...</v>
          </cell>
          <cell r="C3837">
            <v>898</v>
          </cell>
          <cell r="D3837">
            <v>17</v>
          </cell>
          <cell r="E3837">
            <v>60</v>
          </cell>
        </row>
        <row r="3838">
          <cell r="A3838">
            <v>292111</v>
          </cell>
          <cell r="B3838" t="str">
            <v>Methylamine, dimethylamine or trimethylamine and their salts</v>
          </cell>
          <cell r="C3838">
            <v>22</v>
          </cell>
          <cell r="D3838">
            <v>109</v>
          </cell>
          <cell r="E3838">
            <v>60</v>
          </cell>
        </row>
        <row r="3839">
          <cell r="A3839">
            <v>660200</v>
          </cell>
          <cell r="B3839" t="str">
            <v>Walking sticks, seat-sticks, whips, riding-crops and the like (excluding measure walking sticks, ...</v>
          </cell>
          <cell r="C3839">
            <v>21</v>
          </cell>
          <cell r="D3839">
            <v>46</v>
          </cell>
          <cell r="E3839">
            <v>60</v>
          </cell>
        </row>
        <row r="3840">
          <cell r="A3840">
            <v>732119</v>
          </cell>
          <cell r="B3840" t="str">
            <v>Appliances for baking, frying, grilling and cooking and plate warmers, for domestic use, of ...</v>
          </cell>
          <cell r="C3840">
            <v>94</v>
          </cell>
          <cell r="D3840">
            <v>69</v>
          </cell>
          <cell r="E3840">
            <v>60</v>
          </cell>
        </row>
        <row r="3841">
          <cell r="A3841">
            <v>844712</v>
          </cell>
          <cell r="B3841" t="str">
            <v>Circular knitting machines, with cylinder diameter &gt; 165 mm</v>
          </cell>
          <cell r="C3841">
            <v>2145</v>
          </cell>
          <cell r="D3841">
            <v>3405</v>
          </cell>
          <cell r="E3841">
            <v>60</v>
          </cell>
        </row>
        <row r="3842">
          <cell r="A3842">
            <v>902212</v>
          </cell>
          <cell r="B3842" t="str">
            <v>Computer tomography apparatus</v>
          </cell>
          <cell r="C3842">
            <v>410</v>
          </cell>
          <cell r="D3842">
            <v>1197</v>
          </cell>
          <cell r="E3842">
            <v>60</v>
          </cell>
        </row>
        <row r="3843">
          <cell r="A3843">
            <v>30273</v>
          </cell>
          <cell r="B3843" t="str">
            <v>Fresh or chilled carp "Cyprinus carpio, Carassius carassius, Ctenopharyngodon idellus, Hypophthalmichthys ...</v>
          </cell>
          <cell r="C3843">
            <v>68</v>
          </cell>
          <cell r="D3843">
            <v>77</v>
          </cell>
          <cell r="E3843">
            <v>60</v>
          </cell>
        </row>
        <row r="3844">
          <cell r="A3844">
            <v>722820</v>
          </cell>
          <cell r="B3844" t="str">
            <v>Bars and rods of silico-manganese steel (excluding semi-finished products, flat-rolled products ...</v>
          </cell>
          <cell r="C3844">
            <v>63</v>
          </cell>
          <cell r="D3844">
            <v>306</v>
          </cell>
          <cell r="E3844">
            <v>59</v>
          </cell>
        </row>
        <row r="3845">
          <cell r="A3845">
            <v>510320</v>
          </cell>
          <cell r="B3845" t="str">
            <v>Waste of wool or of fine animal hair, incl. yarn waste (excluding noils and garnetted stock)</v>
          </cell>
          <cell r="C3845">
            <v>0</v>
          </cell>
          <cell r="D3845">
            <v>2</v>
          </cell>
          <cell r="E3845">
            <v>59</v>
          </cell>
        </row>
        <row r="3846">
          <cell r="A3846">
            <v>580219</v>
          </cell>
          <cell r="B3846" t="str">
            <v>Terry towelling and similar woven terry fabrics, of cotton (excluding unbleached, narrow woven ...</v>
          </cell>
          <cell r="C3846">
            <v>0</v>
          </cell>
          <cell r="D3846">
            <v>129</v>
          </cell>
          <cell r="E3846">
            <v>59</v>
          </cell>
        </row>
        <row r="3847">
          <cell r="A3847">
            <v>850133</v>
          </cell>
          <cell r="B3847" t="str">
            <v>DC motors and DC generators of an output &gt; 75 kW but &lt;= 375 kW</v>
          </cell>
          <cell r="C3847">
            <v>564</v>
          </cell>
          <cell r="D3847">
            <v>258</v>
          </cell>
          <cell r="E3847">
            <v>59</v>
          </cell>
        </row>
        <row r="3848">
          <cell r="A3848">
            <v>521111</v>
          </cell>
          <cell r="B3848" t="str">
            <v>Plain woven fabrics of cotton, containing predominantly, but &lt; 85% cotton by weight, mixed ...</v>
          </cell>
          <cell r="C3848">
            <v>227</v>
          </cell>
          <cell r="D3848">
            <v>117</v>
          </cell>
          <cell r="E3848">
            <v>59</v>
          </cell>
        </row>
        <row r="3849">
          <cell r="A3849">
            <v>294000</v>
          </cell>
          <cell r="B3849" t="str">
            <v>Sugars, chemically pure (excluding sucrose, lactose, maltose, glucose and fructose); sugar ...</v>
          </cell>
          <cell r="C3849">
            <v>15</v>
          </cell>
          <cell r="D3849">
            <v>146</v>
          </cell>
          <cell r="E3849">
            <v>59</v>
          </cell>
        </row>
        <row r="3850">
          <cell r="A3850">
            <v>621390</v>
          </cell>
          <cell r="B3850" t="str">
            <v>Handkerchiefs of textile materials, of which no side exceeds 60 cm (excluding of cotton, and ...</v>
          </cell>
          <cell r="C3850">
            <v>56</v>
          </cell>
          <cell r="D3850">
            <v>150</v>
          </cell>
          <cell r="E3850">
            <v>58</v>
          </cell>
        </row>
        <row r="3851">
          <cell r="A3851">
            <v>200830</v>
          </cell>
          <cell r="B3851" t="str">
            <v>Citrus fruit, prepared or preserved, whether or not containing added sugar or other sweetening ...</v>
          </cell>
          <cell r="C3851">
            <v>511</v>
          </cell>
          <cell r="D3851">
            <v>45</v>
          </cell>
          <cell r="E3851">
            <v>58</v>
          </cell>
        </row>
        <row r="3852">
          <cell r="A3852">
            <v>821510</v>
          </cell>
          <cell r="B3852" t="str">
            <v>Sets of spoons, forks or other articles of heading 8215, which may also contain up to an equivalent ...</v>
          </cell>
          <cell r="C3852">
            <v>29</v>
          </cell>
          <cell r="D3852">
            <v>11</v>
          </cell>
          <cell r="E3852">
            <v>58</v>
          </cell>
        </row>
        <row r="3853">
          <cell r="A3853">
            <v>30442</v>
          </cell>
          <cell r="B3853" t="str">
            <v>Fresh or chilled fillets of trout "Salmo trutta, Oncorhynchus mykiss, Oncorhynchus clarki, ...</v>
          </cell>
          <cell r="C3853">
            <v>551</v>
          </cell>
          <cell r="D3853">
            <v>63</v>
          </cell>
          <cell r="E3853">
            <v>58</v>
          </cell>
        </row>
        <row r="3854">
          <cell r="A3854">
            <v>550340</v>
          </cell>
          <cell r="B3854" t="str">
            <v>Staple fibres of polypropylene, not carded, combed or otherwise processed for spinning</v>
          </cell>
          <cell r="C3854">
            <v>19</v>
          </cell>
          <cell r="D3854">
            <v>48</v>
          </cell>
          <cell r="E3854">
            <v>58</v>
          </cell>
        </row>
        <row r="3855">
          <cell r="A3855">
            <v>844831</v>
          </cell>
          <cell r="B3855" t="str">
            <v>Card clothing for machines for preparing textile fibres</v>
          </cell>
          <cell r="C3855">
            <v>66</v>
          </cell>
          <cell r="D3855">
            <v>0</v>
          </cell>
          <cell r="E3855">
            <v>57</v>
          </cell>
        </row>
        <row r="3856">
          <cell r="A3856">
            <v>330125</v>
          </cell>
          <cell r="B3856" t="str">
            <v>Oils of mints, whether or not terpeneless, incl. concretes and absolutes (excluding those of ...</v>
          </cell>
          <cell r="C3856">
            <v>77</v>
          </cell>
          <cell r="D3856">
            <v>24</v>
          </cell>
          <cell r="E3856">
            <v>57</v>
          </cell>
        </row>
        <row r="3857">
          <cell r="A3857">
            <v>720810</v>
          </cell>
          <cell r="B3857" t="str">
            <v>Flat-rolled products of iron or non-alloy steel, of a width of &gt;= 600 mm, in coils, simply ...</v>
          </cell>
          <cell r="C3857">
            <v>731</v>
          </cell>
          <cell r="D3857">
            <v>413</v>
          </cell>
          <cell r="E3857">
            <v>57</v>
          </cell>
        </row>
        <row r="3858">
          <cell r="A3858">
            <v>290322</v>
          </cell>
          <cell r="B3858" t="str">
            <v>Trichloroethylene</v>
          </cell>
          <cell r="C3858">
            <v>38</v>
          </cell>
          <cell r="D3858">
            <v>104</v>
          </cell>
          <cell r="E3858">
            <v>56</v>
          </cell>
        </row>
        <row r="3859">
          <cell r="A3859">
            <v>470692</v>
          </cell>
          <cell r="B3859" t="str">
            <v>Chemical pulp of fibrous cellulosic material (excluding that of bamboo, wood, cotton linters ...</v>
          </cell>
          <cell r="C3859">
            <v>85</v>
          </cell>
          <cell r="D3859">
            <v>6</v>
          </cell>
          <cell r="E3859">
            <v>56</v>
          </cell>
        </row>
        <row r="3860">
          <cell r="A3860">
            <v>30712</v>
          </cell>
          <cell r="B3860" t="str">
            <v>Oysters, even in shell, frozen</v>
          </cell>
          <cell r="C3860">
            <v>3477</v>
          </cell>
          <cell r="D3860">
            <v>13</v>
          </cell>
          <cell r="E3860">
            <v>56</v>
          </cell>
        </row>
        <row r="3861">
          <cell r="A3861">
            <v>401034</v>
          </cell>
          <cell r="B3861" t="str">
            <v>Endless transmission belts of trapezoidal cross-section "V-belts", of vulcanised rubber, of ...</v>
          </cell>
          <cell r="C3861">
            <v>86</v>
          </cell>
          <cell r="D3861">
            <v>99</v>
          </cell>
          <cell r="E3861">
            <v>56</v>
          </cell>
        </row>
        <row r="3862">
          <cell r="A3862">
            <v>401320</v>
          </cell>
          <cell r="B3862" t="str">
            <v>Inner tubes, of rubber, of a kind used for bicycles</v>
          </cell>
          <cell r="C3862">
            <v>167</v>
          </cell>
          <cell r="D3862">
            <v>51</v>
          </cell>
          <cell r="E3862">
            <v>56</v>
          </cell>
        </row>
        <row r="3863">
          <cell r="A3863">
            <v>252510</v>
          </cell>
          <cell r="B3863" t="str">
            <v>Crude mica and mica rifted into sheets or splittings</v>
          </cell>
          <cell r="C3863">
            <v>0</v>
          </cell>
          <cell r="D3863">
            <v>55</v>
          </cell>
          <cell r="E3863">
            <v>56</v>
          </cell>
        </row>
        <row r="3864">
          <cell r="A3864">
            <v>950670</v>
          </cell>
          <cell r="B3864" t="str">
            <v>Ice skates and roller skates, incl. skating boots with skates or rollers attached</v>
          </cell>
          <cell r="C3864">
            <v>28</v>
          </cell>
          <cell r="D3864">
            <v>16</v>
          </cell>
          <cell r="E3864">
            <v>56</v>
          </cell>
        </row>
        <row r="3865">
          <cell r="A3865">
            <v>80420</v>
          </cell>
          <cell r="B3865" t="str">
            <v>Fresh or dried figs</v>
          </cell>
          <cell r="C3865">
            <v>84</v>
          </cell>
          <cell r="D3865">
            <v>343</v>
          </cell>
          <cell r="E3865">
            <v>56</v>
          </cell>
        </row>
        <row r="3866">
          <cell r="A3866">
            <v>110419</v>
          </cell>
          <cell r="B3866" t="str">
            <v>Rolled or flaked grains of cereals (excluding oats)</v>
          </cell>
          <cell r="C3866">
            <v>46</v>
          </cell>
          <cell r="D3866">
            <v>419</v>
          </cell>
          <cell r="E3866">
            <v>56</v>
          </cell>
        </row>
        <row r="3867">
          <cell r="A3867">
            <v>270740</v>
          </cell>
          <cell r="B3867" t="str">
            <v>Naphthalene containing &gt; 50% of naphthalene (excluding chemically defined)</v>
          </cell>
          <cell r="C3867">
            <v>102</v>
          </cell>
          <cell r="D3867">
            <v>66</v>
          </cell>
          <cell r="E3867">
            <v>55</v>
          </cell>
        </row>
        <row r="3868">
          <cell r="A3868">
            <v>30719</v>
          </cell>
          <cell r="B3868" t="str">
            <v>Oysters, smoked, frozen, dried, salted or in brine</v>
          </cell>
          <cell r="C3868">
            <v>3743</v>
          </cell>
          <cell r="D3868">
            <v>34</v>
          </cell>
          <cell r="E3868">
            <v>55</v>
          </cell>
        </row>
        <row r="3869">
          <cell r="A3869">
            <v>600320</v>
          </cell>
          <cell r="B3869" t="str">
            <v>Knitted or crocheted fabrics of cotton, of a width of &lt;= 30 cm (excluding those containing ...</v>
          </cell>
          <cell r="C3869">
            <v>26</v>
          </cell>
          <cell r="D3869">
            <v>0</v>
          </cell>
          <cell r="E3869">
            <v>55</v>
          </cell>
        </row>
        <row r="3870">
          <cell r="A3870">
            <v>854091</v>
          </cell>
          <cell r="B3870" t="str">
            <v>Parts of cathode ray tubes, n.e.s.</v>
          </cell>
          <cell r="C3870">
            <v>0</v>
          </cell>
          <cell r="D3870">
            <v>65</v>
          </cell>
          <cell r="E3870">
            <v>55</v>
          </cell>
        </row>
        <row r="3871">
          <cell r="A3871">
            <v>380510</v>
          </cell>
          <cell r="B3871" t="str">
            <v>Gum, wood or sulphate turpentine oils</v>
          </cell>
          <cell r="C3871">
            <v>76</v>
          </cell>
          <cell r="D3871">
            <v>69</v>
          </cell>
          <cell r="E3871">
            <v>55</v>
          </cell>
        </row>
        <row r="3872">
          <cell r="A3872">
            <v>284590</v>
          </cell>
          <cell r="B3872" t="str">
            <v>Non-radioactive isotopes; inorganic or organic compounds of such isotopes, whether or not chemically ...</v>
          </cell>
          <cell r="C3872">
            <v>83</v>
          </cell>
          <cell r="D3872">
            <v>0</v>
          </cell>
          <cell r="E3872">
            <v>55</v>
          </cell>
        </row>
        <row r="3873">
          <cell r="A3873">
            <v>283230</v>
          </cell>
          <cell r="B3873" t="str">
            <v>Thiosulphates</v>
          </cell>
          <cell r="C3873">
            <v>14</v>
          </cell>
          <cell r="D3873">
            <v>48</v>
          </cell>
          <cell r="E3873">
            <v>55</v>
          </cell>
        </row>
        <row r="3874">
          <cell r="A3874">
            <v>551329</v>
          </cell>
          <cell r="B3874" t="str">
            <v>Woven fabrics containing predominantly, but &lt; 85% synthetic staple fibres by weight, mixed ...</v>
          </cell>
          <cell r="C3874">
            <v>402</v>
          </cell>
          <cell r="D3874">
            <v>215</v>
          </cell>
          <cell r="E3874">
            <v>54</v>
          </cell>
        </row>
        <row r="3875">
          <cell r="A3875">
            <v>480550</v>
          </cell>
          <cell r="B3875" t="str">
            <v>Felt paper and paperboard, in rolls of a width &gt; 36 cm or in square or rectangular sheets with ...</v>
          </cell>
          <cell r="C3875">
            <v>4</v>
          </cell>
          <cell r="D3875">
            <v>24</v>
          </cell>
          <cell r="E3875">
            <v>54</v>
          </cell>
        </row>
        <row r="3876">
          <cell r="A3876">
            <v>200971</v>
          </cell>
          <cell r="B3876" t="str">
            <v>Apple juice, unfermented, Brix value &lt;= 20 at 20°C, whether or not containing added sugar or ...</v>
          </cell>
          <cell r="C3876">
            <v>590</v>
          </cell>
          <cell r="D3876">
            <v>78</v>
          </cell>
          <cell r="E3876">
            <v>54</v>
          </cell>
        </row>
        <row r="3877">
          <cell r="A3877">
            <v>80529</v>
          </cell>
          <cell r="B3877" t="str">
            <v>Fresh or dried wilkings and similar citrus hybrids</v>
          </cell>
          <cell r="C3877">
            <v>10</v>
          </cell>
          <cell r="D3877">
            <v>3</v>
          </cell>
          <cell r="E3877">
            <v>54</v>
          </cell>
        </row>
        <row r="3878">
          <cell r="A3878">
            <v>40819</v>
          </cell>
          <cell r="B3878" t="str">
            <v>Egg yolks, fresh, cooked by steaming or boiling in water, moulded, frozen or otherwise preserved, ...</v>
          </cell>
          <cell r="C3878">
            <v>13</v>
          </cell>
          <cell r="D3878">
            <v>48</v>
          </cell>
          <cell r="E3878">
            <v>54</v>
          </cell>
        </row>
        <row r="3879">
          <cell r="A3879">
            <v>380590</v>
          </cell>
          <cell r="B3879" t="str">
            <v>Crude dipentene; sulphite turpentine and other crude para-cymene; terpenic oils produced by ...</v>
          </cell>
          <cell r="C3879">
            <v>173</v>
          </cell>
          <cell r="D3879">
            <v>198</v>
          </cell>
          <cell r="E3879">
            <v>54</v>
          </cell>
        </row>
        <row r="3880">
          <cell r="A3880">
            <v>960330</v>
          </cell>
          <cell r="B3880" t="str">
            <v>Artists brushes, writing brushes and similar brushes for the application of cosmetics</v>
          </cell>
          <cell r="C3880">
            <v>148</v>
          </cell>
          <cell r="D3880">
            <v>127</v>
          </cell>
          <cell r="E3880">
            <v>53</v>
          </cell>
        </row>
        <row r="3881">
          <cell r="A3881">
            <v>382484</v>
          </cell>
          <cell r="B3881" t="str">
            <v>Mixtures and preparations containing aldrin "ISO", camphechlor "ISO" "toxaphene", chlordane ...</v>
          </cell>
          <cell r="C3881">
            <v>1978</v>
          </cell>
          <cell r="D3881">
            <v>263</v>
          </cell>
          <cell r="E3881">
            <v>53</v>
          </cell>
        </row>
        <row r="3882">
          <cell r="A3882">
            <v>480210</v>
          </cell>
          <cell r="B3882" t="str">
            <v>Handmade paper and paperboard of any size or shape</v>
          </cell>
          <cell r="C3882">
            <v>2397</v>
          </cell>
          <cell r="D3882">
            <v>528</v>
          </cell>
          <cell r="E3882">
            <v>53</v>
          </cell>
        </row>
        <row r="3883">
          <cell r="A3883">
            <v>282580</v>
          </cell>
          <cell r="B3883" t="str">
            <v>Antimony oxides</v>
          </cell>
          <cell r="C3883">
            <v>15</v>
          </cell>
          <cell r="D3883">
            <v>23</v>
          </cell>
          <cell r="E3883">
            <v>52</v>
          </cell>
        </row>
        <row r="3884">
          <cell r="A3884">
            <v>960621</v>
          </cell>
          <cell r="B3884" t="str">
            <v>Buttons of plastics, not covered with textile material (excluding press-fasteners, snap-fasteners, ...</v>
          </cell>
          <cell r="C3884">
            <v>120</v>
          </cell>
          <cell r="D3884">
            <v>149</v>
          </cell>
          <cell r="E3884">
            <v>52</v>
          </cell>
        </row>
        <row r="3885">
          <cell r="A3885">
            <v>821191</v>
          </cell>
          <cell r="B3885" t="str">
            <v>Table knives having fixed blades of base metal, incl. handles (excluding butter knives and ...</v>
          </cell>
          <cell r="C3885">
            <v>53</v>
          </cell>
          <cell r="D3885">
            <v>403</v>
          </cell>
          <cell r="E3885">
            <v>51</v>
          </cell>
        </row>
        <row r="3886">
          <cell r="A3886">
            <v>580132</v>
          </cell>
          <cell r="B3886" t="str">
            <v>Cut corduroy, of man-made fibres (excluding terry towelling and similar woven terry fabrics, ...</v>
          </cell>
          <cell r="C3886">
            <v>0</v>
          </cell>
          <cell r="D3886">
            <v>0</v>
          </cell>
          <cell r="E3886">
            <v>51</v>
          </cell>
        </row>
        <row r="3887">
          <cell r="A3887">
            <v>271020</v>
          </cell>
          <cell r="B3887" t="str">
            <v>Petroleum oils and oils obtained from bituminous minerals (other than crude) and preparations ...</v>
          </cell>
          <cell r="C3887">
            <v>362</v>
          </cell>
          <cell r="D3887">
            <v>135</v>
          </cell>
          <cell r="E3887">
            <v>51</v>
          </cell>
        </row>
        <row r="3888">
          <cell r="A3888">
            <v>610310</v>
          </cell>
          <cell r="B3888" t="str">
            <v>Mens or boys suits of textile materials, knitted or crocheted (excluding tracksuits, ski ...</v>
          </cell>
          <cell r="C3888">
            <v>293</v>
          </cell>
          <cell r="D3888">
            <v>85</v>
          </cell>
          <cell r="E3888">
            <v>51</v>
          </cell>
        </row>
        <row r="3889">
          <cell r="A3889">
            <v>621520</v>
          </cell>
          <cell r="B3889" t="str">
            <v>Ties, bow ties and cravats of man-made fibres (excluding knitted or crocheted)</v>
          </cell>
          <cell r="C3889">
            <v>30</v>
          </cell>
          <cell r="D3889">
            <v>343</v>
          </cell>
          <cell r="E3889">
            <v>50</v>
          </cell>
        </row>
        <row r="3890">
          <cell r="A3890">
            <v>140110</v>
          </cell>
          <cell r="B3890" t="str">
            <v>Bamboos</v>
          </cell>
          <cell r="C3890">
            <v>61</v>
          </cell>
          <cell r="D3890">
            <v>25</v>
          </cell>
          <cell r="E3890">
            <v>50</v>
          </cell>
        </row>
        <row r="3891">
          <cell r="A3891">
            <v>50100</v>
          </cell>
          <cell r="B3891" t="str">
            <v>Human hair, unworked, whether or not washed or scoured; waste of human hair</v>
          </cell>
          <cell r="C3891">
            <v>52</v>
          </cell>
          <cell r="D3891">
            <v>47</v>
          </cell>
          <cell r="E3891">
            <v>50</v>
          </cell>
        </row>
        <row r="3892">
          <cell r="A3892">
            <v>741121</v>
          </cell>
          <cell r="B3892" t="str">
            <v>Tubes and pipes of copper-zinc base alloys "brass"</v>
          </cell>
          <cell r="C3892">
            <v>79</v>
          </cell>
          <cell r="D3892">
            <v>106</v>
          </cell>
          <cell r="E3892">
            <v>50</v>
          </cell>
        </row>
        <row r="3893">
          <cell r="A3893">
            <v>960629</v>
          </cell>
          <cell r="B3893" t="str">
            <v>Buttons (excluding of plastics or base metal, not covered with textile material, press-fasteners, ...</v>
          </cell>
          <cell r="C3893">
            <v>118</v>
          </cell>
          <cell r="D3893">
            <v>162</v>
          </cell>
          <cell r="E3893">
            <v>50</v>
          </cell>
        </row>
        <row r="3894">
          <cell r="A3894">
            <v>621510</v>
          </cell>
          <cell r="B3894" t="str">
            <v>Ties, bow ties and cravats of silk or silk waste (excluding knitted or crocheted)</v>
          </cell>
          <cell r="C3894">
            <v>16</v>
          </cell>
          <cell r="D3894">
            <v>43</v>
          </cell>
          <cell r="E3894">
            <v>50</v>
          </cell>
        </row>
        <row r="3895">
          <cell r="A3895">
            <v>270791</v>
          </cell>
          <cell r="B3895" t="str">
            <v>Creosote oils (excluding chemically defined)</v>
          </cell>
          <cell r="C3895">
            <v>0</v>
          </cell>
          <cell r="D3895">
            <v>18</v>
          </cell>
          <cell r="E3895">
            <v>50</v>
          </cell>
        </row>
        <row r="3896">
          <cell r="A3896">
            <v>540249</v>
          </cell>
          <cell r="B3896" t="str">
            <v>Synthetic filament yarn, incl. synthetic monofilament of &lt; 67 decitex, single, untwisted or ...</v>
          </cell>
          <cell r="C3896">
            <v>928</v>
          </cell>
          <cell r="D3896">
            <v>86</v>
          </cell>
          <cell r="E3896">
            <v>49</v>
          </cell>
        </row>
        <row r="3897">
          <cell r="A3897">
            <v>293120</v>
          </cell>
          <cell r="B3897" t="str">
            <v>Tributyltin compounds</v>
          </cell>
          <cell r="C3897">
            <v>0</v>
          </cell>
          <cell r="D3897">
            <v>0</v>
          </cell>
          <cell r="E3897">
            <v>49</v>
          </cell>
        </row>
        <row r="3898">
          <cell r="A3898">
            <v>350710</v>
          </cell>
          <cell r="B3898" t="str">
            <v>Rennet and concentrates thereof</v>
          </cell>
          <cell r="C3898">
            <v>405</v>
          </cell>
          <cell r="D3898">
            <v>509</v>
          </cell>
          <cell r="E3898">
            <v>49</v>
          </cell>
        </row>
        <row r="3899">
          <cell r="A3899">
            <v>20727</v>
          </cell>
          <cell r="B3899" t="str">
            <v>Frozen cuts and edible offal of turkeys of the species domesticus</v>
          </cell>
          <cell r="C3899">
            <v>120</v>
          </cell>
          <cell r="D3899">
            <v>976</v>
          </cell>
          <cell r="E3899">
            <v>49</v>
          </cell>
        </row>
        <row r="3900">
          <cell r="A3900">
            <v>701333</v>
          </cell>
          <cell r="B3900" t="str">
            <v>Drinking glasses of lead crystal (excluding stemware)</v>
          </cell>
          <cell r="C3900">
            <v>7</v>
          </cell>
          <cell r="D3900">
            <v>10</v>
          </cell>
          <cell r="E3900">
            <v>49</v>
          </cell>
        </row>
        <row r="3901">
          <cell r="A3901">
            <v>120729</v>
          </cell>
          <cell r="B3901" t="str">
            <v>Cotton seeds (excluding for sowing)</v>
          </cell>
          <cell r="C3901">
            <v>0</v>
          </cell>
          <cell r="D3901">
            <v>10</v>
          </cell>
          <cell r="E3901">
            <v>49</v>
          </cell>
        </row>
        <row r="3902">
          <cell r="A3902">
            <v>600390</v>
          </cell>
          <cell r="B3902" t="str">
            <v>Knitted or crocheted fabrics of a width of &lt;= 30 cm (excluding of cotton, man-made fibres, ...</v>
          </cell>
          <cell r="C3902">
            <v>34</v>
          </cell>
          <cell r="D3902">
            <v>5</v>
          </cell>
          <cell r="E3902">
            <v>49</v>
          </cell>
        </row>
        <row r="3903">
          <cell r="A3903">
            <v>30475</v>
          </cell>
          <cell r="B3903" t="str">
            <v>Frozen fillets of Alaska pollack "Theragra chalcogramma"</v>
          </cell>
          <cell r="C3903">
            <v>63</v>
          </cell>
          <cell r="D3903">
            <v>23</v>
          </cell>
          <cell r="E3903">
            <v>49</v>
          </cell>
        </row>
        <row r="3904">
          <cell r="A3904">
            <v>940383</v>
          </cell>
          <cell r="B3904" t="str">
            <v>Furniture of rattan (excl. seats and medical, surgical, dental or veterinary furniture)</v>
          </cell>
          <cell r="C3904">
            <v>265</v>
          </cell>
          <cell r="D3904">
            <v>136</v>
          </cell>
          <cell r="E3904">
            <v>48</v>
          </cell>
        </row>
        <row r="3905">
          <cell r="A3905">
            <v>290559</v>
          </cell>
          <cell r="B3905" t="str">
            <v>Halogenated, sulphonated, nitrated or nitrosated derivatives or acyclic alcohols (excluding ...</v>
          </cell>
          <cell r="C3905">
            <v>19</v>
          </cell>
          <cell r="D3905">
            <v>4</v>
          </cell>
          <cell r="E3905">
            <v>48</v>
          </cell>
        </row>
        <row r="3906">
          <cell r="A3906">
            <v>620111</v>
          </cell>
          <cell r="B3906" t="str">
            <v>Mens or boys overcoats, raincoats, car coats, capes, cloaks and similar articles, of wool ...</v>
          </cell>
          <cell r="C3906">
            <v>27</v>
          </cell>
          <cell r="D3906">
            <v>21</v>
          </cell>
          <cell r="E3906">
            <v>48</v>
          </cell>
        </row>
        <row r="3907">
          <cell r="A3907">
            <v>843410</v>
          </cell>
          <cell r="B3907" t="str">
            <v>Milking machines</v>
          </cell>
          <cell r="C3907">
            <v>65</v>
          </cell>
          <cell r="D3907">
            <v>248</v>
          </cell>
          <cell r="E3907">
            <v>48</v>
          </cell>
        </row>
        <row r="3908">
          <cell r="A3908">
            <v>550319</v>
          </cell>
          <cell r="B3908" t="str">
            <v>Staple fibres of nylon or other polyamides, not carded, combed or otherwise processed for spinning ...</v>
          </cell>
          <cell r="C3908">
            <v>3</v>
          </cell>
          <cell r="D3908">
            <v>65</v>
          </cell>
          <cell r="E3908">
            <v>48</v>
          </cell>
        </row>
        <row r="3909">
          <cell r="A3909">
            <v>870911</v>
          </cell>
          <cell r="B3909" t="str">
            <v>Electrical vehicles not fitted with lifting or handling equipment, of the type used in factories, ...</v>
          </cell>
          <cell r="C3909">
            <v>251</v>
          </cell>
          <cell r="D3909">
            <v>307</v>
          </cell>
          <cell r="E3909">
            <v>48</v>
          </cell>
        </row>
        <row r="3910">
          <cell r="A3910">
            <v>590691</v>
          </cell>
          <cell r="B3910" t="str">
            <v>Knitted or crocheted textile fabrics, rubberised, n.e.s.</v>
          </cell>
          <cell r="C3910">
            <v>15</v>
          </cell>
          <cell r="D3910">
            <v>24</v>
          </cell>
          <cell r="E3910">
            <v>47</v>
          </cell>
        </row>
        <row r="3911">
          <cell r="A3911">
            <v>40891</v>
          </cell>
          <cell r="B3911" t="str">
            <v>Dried birds eggs, not in shell, whether or not sweetened (excluding egg yolks)</v>
          </cell>
          <cell r="C3911">
            <v>0</v>
          </cell>
          <cell r="D3911">
            <v>0</v>
          </cell>
          <cell r="E3911">
            <v>47</v>
          </cell>
        </row>
        <row r="3912">
          <cell r="A3912">
            <v>380700</v>
          </cell>
          <cell r="B3912" t="str">
            <v>Wood tar; wood tar oils; wood creosote; wood naphtha; vegetable pitch; brewers pitch and similar ...</v>
          </cell>
          <cell r="C3912">
            <v>158</v>
          </cell>
          <cell r="D3912">
            <v>55</v>
          </cell>
          <cell r="E3912">
            <v>47</v>
          </cell>
        </row>
        <row r="3913">
          <cell r="A3913">
            <v>621440</v>
          </cell>
          <cell r="B3913" t="str">
            <v>Shawls, scarves, mufflers, mantillas, veils and similar articles of artificial fibres (excluding ...</v>
          </cell>
          <cell r="C3913">
            <v>6</v>
          </cell>
          <cell r="D3913">
            <v>19</v>
          </cell>
          <cell r="E3913">
            <v>47</v>
          </cell>
        </row>
        <row r="3914">
          <cell r="A3914">
            <v>843330</v>
          </cell>
          <cell r="B3914" t="str">
            <v>Haymaking machinery (excluding mowers)</v>
          </cell>
          <cell r="C3914">
            <v>18</v>
          </cell>
          <cell r="D3914">
            <v>0</v>
          </cell>
          <cell r="E3914">
            <v>47</v>
          </cell>
        </row>
        <row r="3915">
          <cell r="A3915">
            <v>284130</v>
          </cell>
          <cell r="B3915" t="str">
            <v>Sodium dichromate</v>
          </cell>
          <cell r="C3915">
            <v>16</v>
          </cell>
          <cell r="D3915">
            <v>35</v>
          </cell>
          <cell r="E3915">
            <v>46</v>
          </cell>
        </row>
        <row r="3916">
          <cell r="A3916">
            <v>284161</v>
          </cell>
          <cell r="B3916" t="str">
            <v>Potassium permanganate</v>
          </cell>
          <cell r="C3916">
            <v>7</v>
          </cell>
          <cell r="D3916">
            <v>74</v>
          </cell>
          <cell r="E3916">
            <v>46</v>
          </cell>
        </row>
        <row r="3917">
          <cell r="A3917">
            <v>844312</v>
          </cell>
          <cell r="B3917" t="str">
            <v>Offset printing machinery, sheet fed [office type], using sheets of a side &lt;= 22 x 36 cm in ...</v>
          </cell>
          <cell r="C3917">
            <v>779</v>
          </cell>
          <cell r="D3917">
            <v>129</v>
          </cell>
          <cell r="E3917">
            <v>46</v>
          </cell>
        </row>
        <row r="3918">
          <cell r="A3918">
            <v>843830</v>
          </cell>
          <cell r="B3918" t="str">
            <v>Machinery for sugar manufacture (excluding centrifuges and filtering, heating or refrigerating ...</v>
          </cell>
          <cell r="C3918">
            <v>555</v>
          </cell>
          <cell r="D3918">
            <v>0</v>
          </cell>
          <cell r="E3918">
            <v>46</v>
          </cell>
        </row>
        <row r="3919">
          <cell r="A3919">
            <v>441234</v>
          </cell>
          <cell r="B3919" t="str">
            <v>Plywood consisting solely of sheets of wood &lt;= 6 mm thick, with at least one outer ply of non-coniferous ...</v>
          </cell>
          <cell r="C3919">
            <v>18930</v>
          </cell>
          <cell r="D3919">
            <v>562</v>
          </cell>
          <cell r="E3919">
            <v>46</v>
          </cell>
        </row>
        <row r="3920">
          <cell r="A3920">
            <v>580110</v>
          </cell>
          <cell r="B3920" t="str">
            <v>Woven pile fabrics and chenille fabrics, of wool or fine animal hair (excluding terry towelling ...</v>
          </cell>
          <cell r="C3920">
            <v>268</v>
          </cell>
          <cell r="D3920">
            <v>208</v>
          </cell>
          <cell r="E3920">
            <v>46</v>
          </cell>
        </row>
        <row r="3921">
          <cell r="A3921">
            <v>30782</v>
          </cell>
          <cell r="B3921" t="str">
            <v>Live, fresh or chilled, even in shell, stromboid conchs "Strombus spp."</v>
          </cell>
          <cell r="C3921">
            <v>1</v>
          </cell>
          <cell r="D3921">
            <v>56</v>
          </cell>
          <cell r="E3921">
            <v>46</v>
          </cell>
        </row>
        <row r="3922">
          <cell r="A3922">
            <v>844811</v>
          </cell>
          <cell r="B3922" t="str">
            <v>Doobies and jacquards; card reducing, copying, punching or assembling machines for use therewith</v>
          </cell>
          <cell r="C3922">
            <v>127</v>
          </cell>
          <cell r="D3922">
            <v>27</v>
          </cell>
          <cell r="E3922">
            <v>45</v>
          </cell>
        </row>
        <row r="3923">
          <cell r="A3923">
            <v>262030</v>
          </cell>
          <cell r="B3923" t="str">
            <v>Slag, ash and residues containing mainly copper</v>
          </cell>
          <cell r="C3923">
            <v>0</v>
          </cell>
          <cell r="D3923">
            <v>0</v>
          </cell>
          <cell r="E3923">
            <v>45</v>
          </cell>
        </row>
        <row r="3924">
          <cell r="A3924">
            <v>411520</v>
          </cell>
          <cell r="B3924" t="str">
            <v>Parings and other waste of leather or of composition leather, not suitable for the manufacture ...</v>
          </cell>
          <cell r="C3924">
            <v>0</v>
          </cell>
          <cell r="D3924">
            <v>0</v>
          </cell>
          <cell r="E3924">
            <v>45</v>
          </cell>
        </row>
        <row r="3925">
          <cell r="A3925">
            <v>160553</v>
          </cell>
          <cell r="B3925" t="str">
            <v>Mussels, prepared or preserved (excluding smoked)</v>
          </cell>
          <cell r="C3925">
            <v>112</v>
          </cell>
          <cell r="D3925">
            <v>39</v>
          </cell>
          <cell r="E3925">
            <v>45</v>
          </cell>
        </row>
        <row r="3926">
          <cell r="A3926">
            <v>843231</v>
          </cell>
          <cell r="B3926" t="str">
            <v>No-till direct seeders, planters and transplanters</v>
          </cell>
          <cell r="C3926">
            <v>29</v>
          </cell>
          <cell r="D3926">
            <v>17</v>
          </cell>
          <cell r="E3926">
            <v>45</v>
          </cell>
        </row>
        <row r="3927">
          <cell r="A3927">
            <v>620311</v>
          </cell>
          <cell r="B3927" t="str">
            <v>Mens or boys suits of wool or fine animal hair (excluding knitted or crocheted, tracksuits, ...</v>
          </cell>
          <cell r="C3927">
            <v>86</v>
          </cell>
          <cell r="D3927">
            <v>63</v>
          </cell>
          <cell r="E3927">
            <v>45</v>
          </cell>
        </row>
        <row r="3928">
          <cell r="A3928">
            <v>293622</v>
          </cell>
          <cell r="B3928" t="str">
            <v>Vitamin B1 and its derivatives, used primarily as vitamins</v>
          </cell>
          <cell r="C3928">
            <v>82</v>
          </cell>
          <cell r="D3928">
            <v>590</v>
          </cell>
          <cell r="E3928">
            <v>45</v>
          </cell>
        </row>
        <row r="3929">
          <cell r="A3929">
            <v>381700</v>
          </cell>
          <cell r="B3929" t="str">
            <v>Mixed alkylbenzenes and mixed alkylnaphthalenes produced by the alkylation of benzene and naphthalene ...</v>
          </cell>
          <cell r="C3929">
            <v>68</v>
          </cell>
          <cell r="D3929">
            <v>2</v>
          </cell>
          <cell r="E3929">
            <v>45</v>
          </cell>
        </row>
        <row r="3930">
          <cell r="A3930">
            <v>291532</v>
          </cell>
          <cell r="B3930" t="str">
            <v>Vinyl acetate</v>
          </cell>
          <cell r="C3930">
            <v>68</v>
          </cell>
          <cell r="D3930">
            <v>123</v>
          </cell>
          <cell r="E3930">
            <v>44</v>
          </cell>
        </row>
        <row r="3931">
          <cell r="A3931">
            <v>250870</v>
          </cell>
          <cell r="B3931" t="str">
            <v>Chamotte or dinas earths</v>
          </cell>
          <cell r="C3931">
            <v>2</v>
          </cell>
          <cell r="D3931">
            <v>22</v>
          </cell>
          <cell r="E3931">
            <v>44</v>
          </cell>
        </row>
        <row r="3932">
          <cell r="A3932">
            <v>290621</v>
          </cell>
          <cell r="B3932" t="str">
            <v>Benzyl alcohol</v>
          </cell>
          <cell r="C3932">
            <v>160</v>
          </cell>
          <cell r="D3932">
            <v>143</v>
          </cell>
          <cell r="E3932">
            <v>44</v>
          </cell>
        </row>
        <row r="3933">
          <cell r="A3933">
            <v>294130</v>
          </cell>
          <cell r="B3933" t="str">
            <v>Tetracyclines and their derivatives; salts thereof</v>
          </cell>
          <cell r="C3933">
            <v>77</v>
          </cell>
          <cell r="D3933">
            <v>111</v>
          </cell>
          <cell r="E3933">
            <v>44</v>
          </cell>
        </row>
        <row r="3934">
          <cell r="A3934">
            <v>521159</v>
          </cell>
          <cell r="B3934" t="str">
            <v>Woven fabrics of cotton, containing predominantly, but &lt; 85% cotton by weight, mixed principally ...</v>
          </cell>
          <cell r="C3934">
            <v>851</v>
          </cell>
          <cell r="D3934">
            <v>132</v>
          </cell>
          <cell r="E3934">
            <v>44</v>
          </cell>
        </row>
        <row r="3935">
          <cell r="A3935">
            <v>540253</v>
          </cell>
          <cell r="B3935" t="str">
            <v>Filament yarn of polypropylene, incl. monofilament of &lt; 67 decitex, single, with a twist of ...</v>
          </cell>
          <cell r="C3935">
            <v>72</v>
          </cell>
          <cell r="D3935">
            <v>55</v>
          </cell>
          <cell r="E3935">
            <v>44</v>
          </cell>
        </row>
        <row r="3936">
          <cell r="A3936">
            <v>854020</v>
          </cell>
          <cell r="B3936" t="str">
            <v>Television camera tubes; image converters and intensifiers; other photo cathode tubes (excluding ...</v>
          </cell>
          <cell r="C3936">
            <v>52</v>
          </cell>
          <cell r="D3936">
            <v>78</v>
          </cell>
          <cell r="E3936">
            <v>44</v>
          </cell>
        </row>
        <row r="3937">
          <cell r="A3937">
            <v>720928</v>
          </cell>
          <cell r="B3937" t="str">
            <v>Flat-rolled products of iron or non-alloy steel, of a width of &gt;= 600 mm, not in coils, simply ...</v>
          </cell>
          <cell r="C3937">
            <v>268</v>
          </cell>
          <cell r="D3937">
            <v>101</v>
          </cell>
          <cell r="E3937">
            <v>44</v>
          </cell>
        </row>
        <row r="3938">
          <cell r="A3938">
            <v>521059</v>
          </cell>
          <cell r="B3938" t="str">
            <v>Woven fabrics of cotton, containing predominantly, but &lt; 85% cotton by weight, mixed principally ...</v>
          </cell>
          <cell r="C3938">
            <v>102</v>
          </cell>
          <cell r="D3938">
            <v>139</v>
          </cell>
          <cell r="E3938">
            <v>44</v>
          </cell>
        </row>
        <row r="3939">
          <cell r="A3939">
            <v>290499</v>
          </cell>
          <cell r="B3939" t="str">
            <v>Sulphonated, nitrated or nitrosated derivatives of hydrocarbons, whether or not halogenated ...</v>
          </cell>
          <cell r="C3939">
            <v>17</v>
          </cell>
          <cell r="D3939">
            <v>26</v>
          </cell>
          <cell r="E3939">
            <v>44</v>
          </cell>
        </row>
        <row r="3940">
          <cell r="A3940">
            <v>911019</v>
          </cell>
          <cell r="B3940" t="str">
            <v>Rough clock movements</v>
          </cell>
          <cell r="C3940">
            <v>2057</v>
          </cell>
          <cell r="D3940">
            <v>3195</v>
          </cell>
          <cell r="E3940">
            <v>44</v>
          </cell>
        </row>
        <row r="3941">
          <cell r="A3941">
            <v>570239</v>
          </cell>
          <cell r="B3941" t="str">
            <v>Carpets and other floor coverings, of vegetable textile materials or coarse animal hair, woven, ...</v>
          </cell>
          <cell r="C3941">
            <v>32</v>
          </cell>
          <cell r="D3941">
            <v>15</v>
          </cell>
          <cell r="E3941">
            <v>44</v>
          </cell>
        </row>
        <row r="3942">
          <cell r="A3942">
            <v>620211</v>
          </cell>
          <cell r="B3942" t="str">
            <v>Womens or girls overcoats, raincoats, car coats, capes, cloaks and similar articles, of wool ...</v>
          </cell>
          <cell r="C3942">
            <v>124</v>
          </cell>
          <cell r="D3942">
            <v>71</v>
          </cell>
          <cell r="E3942">
            <v>44</v>
          </cell>
        </row>
        <row r="3943">
          <cell r="A3943">
            <v>310280</v>
          </cell>
          <cell r="B3943" t="str">
            <v>Mixtures of urea and ammonium nitrate in aqueous or ammoniacal solution (excluding those in ...</v>
          </cell>
          <cell r="C3943">
            <v>0</v>
          </cell>
          <cell r="D3943">
            <v>0</v>
          </cell>
          <cell r="E3943">
            <v>44</v>
          </cell>
        </row>
        <row r="3944">
          <cell r="A3944">
            <v>510910</v>
          </cell>
          <cell r="B3944" t="str">
            <v>Yarn containing &gt;= 85% wool or fine animal hair by weight, put up for retail sale</v>
          </cell>
          <cell r="C3944">
            <v>0</v>
          </cell>
          <cell r="D3944">
            <v>0</v>
          </cell>
          <cell r="E3944">
            <v>43</v>
          </cell>
        </row>
        <row r="3945">
          <cell r="A3945">
            <v>681293</v>
          </cell>
          <cell r="B3945" t="str">
            <v>Compressed asbestos fibre jointing, in sheets or rolls (excluding of crocidolite asbestos)</v>
          </cell>
          <cell r="C3945">
            <v>75</v>
          </cell>
          <cell r="D3945">
            <v>62</v>
          </cell>
          <cell r="E3945">
            <v>43</v>
          </cell>
        </row>
        <row r="3946">
          <cell r="A3946">
            <v>611239</v>
          </cell>
          <cell r="B3946" t="str">
            <v>Mens or boys swimwear of textile materials, knitted or crocheted (excluding synthetic fibres)</v>
          </cell>
          <cell r="C3946">
            <v>8</v>
          </cell>
          <cell r="D3946">
            <v>11</v>
          </cell>
          <cell r="E3946">
            <v>43</v>
          </cell>
        </row>
        <row r="3947">
          <cell r="A3947">
            <v>70920</v>
          </cell>
          <cell r="B3947" t="str">
            <v>Fresh or chilled asparagus</v>
          </cell>
          <cell r="C3947">
            <v>18</v>
          </cell>
          <cell r="D3947">
            <v>23</v>
          </cell>
          <cell r="E3947">
            <v>43</v>
          </cell>
        </row>
        <row r="3948">
          <cell r="A3948">
            <v>291816</v>
          </cell>
          <cell r="B3948" t="str">
            <v>Gluconic acid, its salts and esters</v>
          </cell>
          <cell r="C3948">
            <v>98</v>
          </cell>
          <cell r="D3948">
            <v>66</v>
          </cell>
          <cell r="E3948">
            <v>43</v>
          </cell>
        </row>
        <row r="3949">
          <cell r="A3949">
            <v>251720</v>
          </cell>
          <cell r="B3949" t="str">
            <v>Macadam of slag, dross or similar industrial waste, whether or not incorporating pebbles, gravel, ...</v>
          </cell>
          <cell r="C3949">
            <v>34</v>
          </cell>
          <cell r="D3949">
            <v>54</v>
          </cell>
          <cell r="E3949">
            <v>43</v>
          </cell>
        </row>
        <row r="3950">
          <cell r="A3950">
            <v>550110</v>
          </cell>
          <cell r="B3950" t="str">
            <v>Filament tow as specified in Note 1 to chapter 55, of nylon or other polyamides</v>
          </cell>
          <cell r="C3950">
            <v>192</v>
          </cell>
          <cell r="D3950">
            <v>180</v>
          </cell>
          <cell r="E3950">
            <v>43</v>
          </cell>
        </row>
        <row r="3951">
          <cell r="A3951">
            <v>71350</v>
          </cell>
          <cell r="B3951" t="str">
            <v>Dried, shelled broad beans "Vicia faba var. major" and horse beans "Vicia faba var. equina ...</v>
          </cell>
          <cell r="C3951">
            <v>103</v>
          </cell>
          <cell r="D3951">
            <v>41</v>
          </cell>
          <cell r="E3951">
            <v>43</v>
          </cell>
        </row>
        <row r="3952">
          <cell r="A3952">
            <v>843229</v>
          </cell>
          <cell r="B3952" t="str">
            <v>Harrows, scarifiers, cultivators, weeders and hoes for use in agriculture, horticulture or ...</v>
          </cell>
          <cell r="C3952">
            <v>11</v>
          </cell>
          <cell r="D3952">
            <v>8</v>
          </cell>
          <cell r="E3952">
            <v>43</v>
          </cell>
        </row>
        <row r="3953">
          <cell r="A3953">
            <v>570242</v>
          </cell>
          <cell r="B3953" t="str">
            <v>Carpets and other floor coverings, of man-made textile materials, woven, not tufted or flocked, ...</v>
          </cell>
          <cell r="C3953">
            <v>495</v>
          </cell>
          <cell r="D3953">
            <v>132</v>
          </cell>
          <cell r="E3953">
            <v>42</v>
          </cell>
        </row>
        <row r="3954">
          <cell r="A3954">
            <v>930630</v>
          </cell>
          <cell r="B3954" t="str">
            <v>Cartridges for smooth-barrelled shotguns, revolvers and pistols and cartridges for riveting ...</v>
          </cell>
          <cell r="C3954">
            <v>3530</v>
          </cell>
          <cell r="D3954">
            <v>18</v>
          </cell>
          <cell r="E3954">
            <v>42</v>
          </cell>
        </row>
        <row r="3955">
          <cell r="A3955">
            <v>280519</v>
          </cell>
          <cell r="B3955" t="str">
            <v>Alkali or alkaline-earth metals (excluding sodium and calcium)</v>
          </cell>
          <cell r="C3955">
            <v>118</v>
          </cell>
          <cell r="D3955">
            <v>20</v>
          </cell>
          <cell r="E3955">
            <v>42</v>
          </cell>
        </row>
        <row r="3956">
          <cell r="A3956">
            <v>911290</v>
          </cell>
          <cell r="B3956" t="str">
            <v>Parts of clock and watch cases, n.e.s. (excluding for wrist-watches, pocket-watches and other ...</v>
          </cell>
          <cell r="C3956">
            <v>18</v>
          </cell>
          <cell r="D3956">
            <v>16</v>
          </cell>
          <cell r="E3956">
            <v>42</v>
          </cell>
        </row>
        <row r="3957">
          <cell r="A3957">
            <v>521212</v>
          </cell>
          <cell r="B3957" t="str">
            <v>Woven fabrics of cotton, containing predominantly, but &lt; 85% cotton by weight, other than those ...</v>
          </cell>
          <cell r="C3957">
            <v>0</v>
          </cell>
          <cell r="D3957">
            <v>2</v>
          </cell>
          <cell r="E3957">
            <v>42</v>
          </cell>
        </row>
        <row r="3958">
          <cell r="A3958">
            <v>681389</v>
          </cell>
          <cell r="B3958" t="str">
            <v>Friction material and articles thereof, e.g. sheets, rolls, strips, segments, discs, washers ...</v>
          </cell>
          <cell r="C3958">
            <v>659</v>
          </cell>
          <cell r="D3958">
            <v>226</v>
          </cell>
          <cell r="E3958">
            <v>42</v>
          </cell>
        </row>
        <row r="3959">
          <cell r="A3959">
            <v>845121</v>
          </cell>
          <cell r="B3959" t="str">
            <v>Drying machines, of a dry linen capacity &lt;= 10 kg (excluding centrifugal driers)</v>
          </cell>
          <cell r="C3959">
            <v>37</v>
          </cell>
          <cell r="D3959">
            <v>45</v>
          </cell>
          <cell r="E3959">
            <v>42</v>
          </cell>
        </row>
        <row r="3960">
          <cell r="A3960">
            <v>732181</v>
          </cell>
          <cell r="B3960" t="str">
            <v>Stoves, heaters, grates, fires, wash boilers, braziers and similar appliances, of iron or steel, ...</v>
          </cell>
          <cell r="C3960">
            <v>28</v>
          </cell>
          <cell r="D3960">
            <v>38</v>
          </cell>
          <cell r="E3960">
            <v>42</v>
          </cell>
        </row>
        <row r="3961">
          <cell r="A3961">
            <v>871495</v>
          </cell>
          <cell r="B3961" t="str">
            <v>Saddles for cycles (excluding for motorcycles)</v>
          </cell>
          <cell r="C3961">
            <v>108</v>
          </cell>
          <cell r="D3961">
            <v>81</v>
          </cell>
          <cell r="E3961">
            <v>42</v>
          </cell>
        </row>
        <row r="3962">
          <cell r="A3962">
            <v>610453</v>
          </cell>
          <cell r="B3962" t="str">
            <v>Womens or girls skirts and divided skirts of synthetic fibres, knitted or crocheted (excluding ...</v>
          </cell>
          <cell r="C3962">
            <v>89</v>
          </cell>
          <cell r="D3962">
            <v>45</v>
          </cell>
          <cell r="E3962">
            <v>41</v>
          </cell>
        </row>
        <row r="3963">
          <cell r="A3963">
            <v>530390</v>
          </cell>
          <cell r="B3963" t="str">
            <v>Jute and other textile bast fibres, processed but not spun; tow and waste of such fibres, incl. ...</v>
          </cell>
          <cell r="C3963">
            <v>0</v>
          </cell>
          <cell r="D3963">
            <v>0</v>
          </cell>
          <cell r="E3963">
            <v>41</v>
          </cell>
        </row>
        <row r="3964">
          <cell r="A3964">
            <v>540773</v>
          </cell>
          <cell r="B3964" t="str">
            <v>Woven fabrics of yarn containing &gt;= 85% synthetic filament by weight, incl. monofilament of ...</v>
          </cell>
          <cell r="C3964">
            <v>23</v>
          </cell>
          <cell r="D3964">
            <v>1</v>
          </cell>
          <cell r="E3964">
            <v>41</v>
          </cell>
        </row>
        <row r="3965">
          <cell r="A3965">
            <v>930621</v>
          </cell>
          <cell r="B3965" t="str">
            <v>Cartridges for smooth-barrelled shotguns</v>
          </cell>
          <cell r="C3965">
            <v>369</v>
          </cell>
          <cell r="D3965">
            <v>75</v>
          </cell>
          <cell r="E3965">
            <v>41</v>
          </cell>
        </row>
        <row r="3966">
          <cell r="A3966">
            <v>730120</v>
          </cell>
          <cell r="B3966" t="str">
            <v>Angles, shapes and sections, of iron or steel, welded</v>
          </cell>
          <cell r="C3966">
            <v>281</v>
          </cell>
          <cell r="D3966">
            <v>212</v>
          </cell>
          <cell r="E3966">
            <v>41</v>
          </cell>
        </row>
        <row r="3967">
          <cell r="A3967">
            <v>610819</v>
          </cell>
          <cell r="B3967" t="str">
            <v>Womens or girls slips and petticoats of textile materials, knitted or crocheted (excluding ...</v>
          </cell>
          <cell r="C3967">
            <v>46</v>
          </cell>
          <cell r="D3967">
            <v>17</v>
          </cell>
          <cell r="E3967">
            <v>41</v>
          </cell>
        </row>
        <row r="3968">
          <cell r="A3968">
            <v>283640</v>
          </cell>
          <cell r="B3968" t="str">
            <v>Potassium carbonates</v>
          </cell>
          <cell r="C3968">
            <v>178</v>
          </cell>
          <cell r="D3968">
            <v>48</v>
          </cell>
          <cell r="E3968">
            <v>40</v>
          </cell>
        </row>
        <row r="3969">
          <cell r="A3969">
            <v>821490</v>
          </cell>
          <cell r="B3969" t="str">
            <v>Hair clippers, butchers or kitchen cleavers and other articles of cutlery of base metal, n.e.s.</v>
          </cell>
          <cell r="C3969">
            <v>272</v>
          </cell>
          <cell r="D3969">
            <v>123</v>
          </cell>
          <cell r="E3969">
            <v>40</v>
          </cell>
        </row>
        <row r="3970">
          <cell r="A3970">
            <v>843340</v>
          </cell>
          <cell r="B3970" t="str">
            <v>Straw or fodder balers, incl. pick-up balers</v>
          </cell>
          <cell r="C3970">
            <v>67</v>
          </cell>
          <cell r="D3970">
            <v>52</v>
          </cell>
          <cell r="E3970">
            <v>40</v>
          </cell>
        </row>
        <row r="3971">
          <cell r="A3971">
            <v>871310</v>
          </cell>
          <cell r="B3971" t="str">
            <v>Carriages for disabled persons, not mechanically propelled</v>
          </cell>
          <cell r="C3971">
            <v>248</v>
          </cell>
          <cell r="D3971">
            <v>149</v>
          </cell>
          <cell r="E3971">
            <v>40</v>
          </cell>
        </row>
        <row r="3972">
          <cell r="A3972">
            <v>150600</v>
          </cell>
          <cell r="B3972" t="str">
            <v>Other animal fats and oils and their fractions, whether or not refined, but not chemically ...</v>
          </cell>
          <cell r="C3972">
            <v>84</v>
          </cell>
          <cell r="D3972">
            <v>184</v>
          </cell>
          <cell r="E3972">
            <v>40</v>
          </cell>
        </row>
        <row r="3973">
          <cell r="A3973">
            <v>170211</v>
          </cell>
          <cell r="B3973" t="str">
            <v>Lactose in solid form and lactose syrup, not containing added flavouring or colouring matter, ...</v>
          </cell>
          <cell r="C3973">
            <v>78</v>
          </cell>
          <cell r="D3973">
            <v>101</v>
          </cell>
          <cell r="E3973">
            <v>40</v>
          </cell>
        </row>
        <row r="3974">
          <cell r="A3974">
            <v>620892</v>
          </cell>
          <cell r="B3974" t="str">
            <v>Womens or girls singlets and other vests, briefs, panties, négligés, bathrobes, dressing ...</v>
          </cell>
          <cell r="C3974">
            <v>7</v>
          </cell>
          <cell r="D3974">
            <v>351</v>
          </cell>
          <cell r="E3974">
            <v>40</v>
          </cell>
        </row>
        <row r="3975">
          <cell r="A3975">
            <v>420100</v>
          </cell>
          <cell r="B3975" t="str">
            <v>Saddlery and harness for any animal, incl. traces, leads, knee pads, muzzles, saddle cloths, ...</v>
          </cell>
          <cell r="C3975">
            <v>87</v>
          </cell>
          <cell r="D3975">
            <v>73</v>
          </cell>
          <cell r="E3975">
            <v>40</v>
          </cell>
        </row>
        <row r="3976">
          <cell r="A3976">
            <v>30431</v>
          </cell>
          <cell r="B3976" t="str">
            <v>Fresh or chilled fillets of tilapia "Oreochromis spp."</v>
          </cell>
          <cell r="C3976">
            <v>31</v>
          </cell>
          <cell r="D3976">
            <v>4</v>
          </cell>
          <cell r="E3976">
            <v>40</v>
          </cell>
        </row>
        <row r="3977">
          <cell r="A3977">
            <v>410390</v>
          </cell>
          <cell r="B3977" t="str">
            <v>Raw hides and skins, fresh, or salted, dried, limed, pickled or otherwise preserved, whether ...</v>
          </cell>
          <cell r="C3977">
            <v>596</v>
          </cell>
          <cell r="D3977">
            <v>976</v>
          </cell>
          <cell r="E3977">
            <v>40</v>
          </cell>
        </row>
        <row r="3978">
          <cell r="A3978">
            <v>551349</v>
          </cell>
          <cell r="B3978" t="str">
            <v>Woven fabrics containing predominantly, but &lt; 85% synthetic staple fibres by weight, mixed ...</v>
          </cell>
          <cell r="C3978">
            <v>55</v>
          </cell>
          <cell r="D3978">
            <v>547</v>
          </cell>
          <cell r="E3978">
            <v>40</v>
          </cell>
        </row>
        <row r="3979">
          <cell r="A3979">
            <v>293331</v>
          </cell>
          <cell r="B3979" t="str">
            <v>Pyridine and its salts</v>
          </cell>
          <cell r="C3979">
            <v>30</v>
          </cell>
          <cell r="D3979">
            <v>12</v>
          </cell>
          <cell r="E3979">
            <v>39</v>
          </cell>
        </row>
        <row r="3980">
          <cell r="A3980">
            <v>550490</v>
          </cell>
          <cell r="B3980" t="str">
            <v>Artificial staple fibres, not carded, combed or otherwise processed for spinning (excluding ...</v>
          </cell>
          <cell r="C3980">
            <v>1442</v>
          </cell>
          <cell r="D3980">
            <v>74</v>
          </cell>
          <cell r="E3980">
            <v>39</v>
          </cell>
        </row>
        <row r="3981">
          <cell r="A3981">
            <v>560229</v>
          </cell>
          <cell r="B3981" t="str">
            <v>Felt, not impregnated, coated, covered or laminated (excluding that of wool or fine animal ...</v>
          </cell>
          <cell r="C3981">
            <v>561</v>
          </cell>
          <cell r="D3981">
            <v>293</v>
          </cell>
          <cell r="E3981">
            <v>39</v>
          </cell>
        </row>
        <row r="3982">
          <cell r="A3982">
            <v>300219</v>
          </cell>
          <cell r="B3982" t="str">
            <v>Immunological products, n.e.s. (code possibly empty, preceding subheadings seem exhaustive)</v>
          </cell>
          <cell r="C3982">
            <v>25</v>
          </cell>
          <cell r="D3982">
            <v>0</v>
          </cell>
          <cell r="E3982">
            <v>39</v>
          </cell>
        </row>
        <row r="3983">
          <cell r="A3983">
            <v>846039</v>
          </cell>
          <cell r="B3983" t="str">
            <v>Sharpening "tool or cutter grinding" machines, not numerically controlled</v>
          </cell>
          <cell r="C3983">
            <v>1985</v>
          </cell>
          <cell r="D3983">
            <v>45</v>
          </cell>
          <cell r="E3983">
            <v>39</v>
          </cell>
        </row>
        <row r="3984">
          <cell r="A3984">
            <v>251200</v>
          </cell>
          <cell r="B3984" t="str">
            <v>Siliceous fossil meals, e.g. kieselguhr, tripolite and diatomite, and similar siliceous earths, ...</v>
          </cell>
          <cell r="C3984">
            <v>83</v>
          </cell>
          <cell r="D3984">
            <v>49</v>
          </cell>
          <cell r="E3984">
            <v>39</v>
          </cell>
        </row>
        <row r="3985">
          <cell r="A3985">
            <v>120740</v>
          </cell>
          <cell r="B3985" t="str">
            <v>Sesamum seeds, whether or not broken</v>
          </cell>
          <cell r="C3985">
            <v>90</v>
          </cell>
          <cell r="D3985">
            <v>9</v>
          </cell>
          <cell r="E3985">
            <v>39</v>
          </cell>
        </row>
        <row r="3986">
          <cell r="A3986">
            <v>722692</v>
          </cell>
          <cell r="B3986" t="str">
            <v>Flat-rolled products of alloy steel other than stainless, of a width of &lt; 600 mm, not further ...</v>
          </cell>
          <cell r="C3986">
            <v>60</v>
          </cell>
          <cell r="D3986">
            <v>246</v>
          </cell>
          <cell r="E3986">
            <v>39</v>
          </cell>
        </row>
        <row r="3987">
          <cell r="A3987">
            <v>701890</v>
          </cell>
          <cell r="B3987" t="str">
            <v>Glass eyes (excluding prosthetic articles); articles of glass beads, or of imitation pearls, ...</v>
          </cell>
          <cell r="C3987">
            <v>314</v>
          </cell>
          <cell r="D3987">
            <v>98</v>
          </cell>
          <cell r="E3987">
            <v>39</v>
          </cell>
        </row>
        <row r="3988">
          <cell r="A3988">
            <v>520534</v>
          </cell>
          <cell r="B3988" t="str">
            <v>Multiple "folded" or cabled cotton yarn, of uncombed fibres, containing &gt;= 85% cotton by weight ...</v>
          </cell>
          <cell r="C3988">
            <v>59</v>
          </cell>
          <cell r="D3988">
            <v>0</v>
          </cell>
          <cell r="E3988">
            <v>39</v>
          </cell>
        </row>
        <row r="3989">
          <cell r="A3989">
            <v>590220</v>
          </cell>
          <cell r="B3989" t="str">
            <v>Tyre cord fabric of high-tenacity polyester yarn, whether or not dipped or impregnated with ...</v>
          </cell>
          <cell r="C3989">
            <v>659</v>
          </cell>
          <cell r="D3989">
            <v>154</v>
          </cell>
          <cell r="E3989">
            <v>38</v>
          </cell>
        </row>
        <row r="3990">
          <cell r="A3990">
            <v>540783</v>
          </cell>
          <cell r="B3990" t="str">
            <v>Woven fabrics of yarn containing predominantly, but &lt; 85% synthetic filament by weight, incl. ...</v>
          </cell>
          <cell r="C3990">
            <v>0</v>
          </cell>
          <cell r="D3990">
            <v>328</v>
          </cell>
          <cell r="E3990">
            <v>38</v>
          </cell>
        </row>
        <row r="3991">
          <cell r="A3991">
            <v>293626</v>
          </cell>
          <cell r="B3991" t="str">
            <v>Vitamin B12 and its derivatives, used primarily as vitamins</v>
          </cell>
          <cell r="C3991">
            <v>63</v>
          </cell>
          <cell r="D3991">
            <v>167</v>
          </cell>
          <cell r="E3991">
            <v>38</v>
          </cell>
        </row>
        <row r="3992">
          <cell r="A3992">
            <v>551441</v>
          </cell>
          <cell r="B3992" t="str">
            <v>Plain woven fabrics containing predominantly, but &lt; 85% polyester staple fibres by weight, ...</v>
          </cell>
          <cell r="C3992">
            <v>1</v>
          </cell>
          <cell r="D3992">
            <v>0</v>
          </cell>
          <cell r="E3992">
            <v>38</v>
          </cell>
        </row>
        <row r="3993">
          <cell r="A3993">
            <v>600633</v>
          </cell>
          <cell r="B3993" t="str">
            <v>Fabrics, knitted or crocheted, of synthetic fibres, of yarns of different colours, of a width ...</v>
          </cell>
          <cell r="C3993">
            <v>8</v>
          </cell>
          <cell r="D3993">
            <v>9</v>
          </cell>
          <cell r="E3993">
            <v>38</v>
          </cell>
        </row>
        <row r="3994">
          <cell r="A3994">
            <v>60315</v>
          </cell>
          <cell r="B3994" t="str">
            <v>Fresh cut lilies "Lilium spp." and buds, of a kind suitable for bouquets or for ornamental ...</v>
          </cell>
          <cell r="C3994">
            <v>318</v>
          </cell>
          <cell r="D3994">
            <v>193</v>
          </cell>
          <cell r="E3994">
            <v>38</v>
          </cell>
        </row>
        <row r="3995">
          <cell r="A3995">
            <v>350220</v>
          </cell>
          <cell r="B3995" t="str">
            <v>Milk albumin "lactalbumin", incl. concentrates of two or more whey proteins containing by weight ...</v>
          </cell>
          <cell r="C3995">
            <v>3</v>
          </cell>
          <cell r="D3995">
            <v>6</v>
          </cell>
          <cell r="E3995">
            <v>38</v>
          </cell>
        </row>
        <row r="3996">
          <cell r="A3996">
            <v>611219</v>
          </cell>
          <cell r="B3996" t="str">
            <v>Track-suits of textile materials, knitted or crocheted (excluding cotton or synthetic fibres)</v>
          </cell>
          <cell r="C3996">
            <v>83</v>
          </cell>
          <cell r="D3996">
            <v>961</v>
          </cell>
          <cell r="E3996">
            <v>38</v>
          </cell>
        </row>
        <row r="3997">
          <cell r="A3997">
            <v>841011</v>
          </cell>
          <cell r="B3997" t="str">
            <v>Hydraulic turbines and water wheels, of a power &lt;= 1.000 kW (excluding hydraulic power engines ...</v>
          </cell>
          <cell r="C3997">
            <v>0</v>
          </cell>
          <cell r="D3997">
            <v>12</v>
          </cell>
          <cell r="E3997">
            <v>38</v>
          </cell>
        </row>
        <row r="3998">
          <cell r="A3998">
            <v>400130</v>
          </cell>
          <cell r="B3998" t="str">
            <v>Balata, gutta-percha, guayule, chicle and similar natural gums, in primary forms or in plates, ...</v>
          </cell>
          <cell r="C3998">
            <v>1</v>
          </cell>
          <cell r="D3998">
            <v>19</v>
          </cell>
          <cell r="E3998">
            <v>38</v>
          </cell>
        </row>
        <row r="3999">
          <cell r="A3999">
            <v>620312</v>
          </cell>
          <cell r="B3999" t="str">
            <v>Mens or boys suits of synthetic fibres (excluding knitted or crocheted, tracksuits, ski suits ...</v>
          </cell>
          <cell r="C3999">
            <v>9</v>
          </cell>
          <cell r="D3999">
            <v>10</v>
          </cell>
          <cell r="E3999">
            <v>38</v>
          </cell>
        </row>
        <row r="4000">
          <cell r="A4000">
            <v>283220</v>
          </cell>
          <cell r="B4000" t="str">
            <v>Sulphites (excluding sodium)</v>
          </cell>
          <cell r="C4000">
            <v>90</v>
          </cell>
          <cell r="D4000">
            <v>63</v>
          </cell>
          <cell r="E4000">
            <v>38</v>
          </cell>
        </row>
        <row r="4001">
          <cell r="A4001">
            <v>220422</v>
          </cell>
          <cell r="B4001" t="str">
            <v>Wine of fresh grapes, incl. fortified wines, and grape must whose fermentation has been arrested ...</v>
          </cell>
          <cell r="C4001">
            <v>0</v>
          </cell>
          <cell r="D4001">
            <v>11</v>
          </cell>
          <cell r="E4001">
            <v>38</v>
          </cell>
        </row>
        <row r="4002">
          <cell r="A4002">
            <v>282810</v>
          </cell>
          <cell r="B4002" t="str">
            <v>Calcium hypochlorites, incl. commercial calcium hypochlorite</v>
          </cell>
          <cell r="C4002">
            <v>100</v>
          </cell>
          <cell r="D4002">
            <v>366</v>
          </cell>
          <cell r="E4002">
            <v>37</v>
          </cell>
        </row>
        <row r="4003">
          <cell r="A4003">
            <v>847681</v>
          </cell>
          <cell r="B4003" t="str">
            <v>Automatic goods-vending machines incorporating heating or refrigerating devices (excluding ...</v>
          </cell>
          <cell r="C4003">
            <v>16</v>
          </cell>
          <cell r="D4003">
            <v>51</v>
          </cell>
          <cell r="E4003">
            <v>37</v>
          </cell>
        </row>
        <row r="4004">
          <cell r="A4004">
            <v>551519</v>
          </cell>
          <cell r="B4004" t="str">
            <v>Woven fabrics containing predominantly, but &lt; 85% polyester staple fibres by weight, other ...</v>
          </cell>
          <cell r="C4004">
            <v>4</v>
          </cell>
          <cell r="D4004">
            <v>53</v>
          </cell>
          <cell r="E4004">
            <v>37</v>
          </cell>
        </row>
        <row r="4005">
          <cell r="A4005">
            <v>910529</v>
          </cell>
          <cell r="B4005" t="str">
            <v>Wall clocks (excluding electrically operated)</v>
          </cell>
          <cell r="C4005">
            <v>40</v>
          </cell>
          <cell r="D4005">
            <v>139</v>
          </cell>
          <cell r="E4005">
            <v>37</v>
          </cell>
        </row>
        <row r="4006">
          <cell r="A4006">
            <v>30313</v>
          </cell>
          <cell r="B4006" t="str">
            <v>Frozen, Atlantic salmon "Salmo salar" and Danube salmon "Hucho hucho"</v>
          </cell>
          <cell r="C4006">
            <v>228</v>
          </cell>
          <cell r="D4006">
            <v>142</v>
          </cell>
          <cell r="E4006">
            <v>37</v>
          </cell>
        </row>
        <row r="4007">
          <cell r="A4007">
            <v>732189</v>
          </cell>
          <cell r="B4007" t="str">
            <v>Stoves, heaters, grates, fires, wash boilers, braziers and similar domestic appliances, of ...</v>
          </cell>
          <cell r="C4007">
            <v>9</v>
          </cell>
          <cell r="D4007">
            <v>45</v>
          </cell>
          <cell r="E4007">
            <v>37</v>
          </cell>
        </row>
        <row r="4008">
          <cell r="A4008">
            <v>550820</v>
          </cell>
          <cell r="B4008" t="str">
            <v>Sewing thread of artificial staple fibres, whether or not put up for retail sale</v>
          </cell>
          <cell r="C4008">
            <v>450</v>
          </cell>
          <cell r="D4008">
            <v>15</v>
          </cell>
          <cell r="E4008">
            <v>37</v>
          </cell>
        </row>
        <row r="4009">
          <cell r="A4009">
            <v>530610</v>
          </cell>
          <cell r="B4009" t="str">
            <v>Single flax yarn</v>
          </cell>
          <cell r="C4009">
            <v>0</v>
          </cell>
          <cell r="D4009">
            <v>0</v>
          </cell>
          <cell r="E4009">
            <v>37</v>
          </cell>
        </row>
        <row r="4010">
          <cell r="A4010">
            <v>854060</v>
          </cell>
          <cell r="B4010" t="str">
            <v>Cathoderay tubes (excluding television and video-monitor cathoderay tubes, television camera ...</v>
          </cell>
          <cell r="C4010">
            <v>2890</v>
          </cell>
          <cell r="D4010">
            <v>58</v>
          </cell>
          <cell r="E4010">
            <v>37</v>
          </cell>
        </row>
        <row r="4011">
          <cell r="A4011">
            <v>20850</v>
          </cell>
          <cell r="B4011" t="str">
            <v>Fresh, chilled or frozen meat and edible offal of reptiles "e.g. snakes, turtles, crocodiles"</v>
          </cell>
          <cell r="C4011">
            <v>52</v>
          </cell>
          <cell r="D4011">
            <v>194</v>
          </cell>
          <cell r="E4011">
            <v>36</v>
          </cell>
        </row>
        <row r="4012">
          <cell r="A4012">
            <v>590210</v>
          </cell>
          <cell r="B4012" t="str">
            <v>Tyre cord fabric of high-tenacity yarn of nylon or other polyamides, whether or not dipped ...</v>
          </cell>
          <cell r="C4012">
            <v>78</v>
          </cell>
          <cell r="D4012">
            <v>140</v>
          </cell>
          <cell r="E4012">
            <v>36</v>
          </cell>
        </row>
        <row r="4013">
          <cell r="A4013">
            <v>720837</v>
          </cell>
          <cell r="B4013" t="str">
            <v>Flat-rolled products of iron or non-alloy steel, of a width of &gt;= 600 mm, in coils, simply ...</v>
          </cell>
          <cell r="C4013">
            <v>38</v>
          </cell>
          <cell r="D4013">
            <v>0</v>
          </cell>
          <cell r="E4013">
            <v>36</v>
          </cell>
        </row>
        <row r="4014">
          <cell r="A4014">
            <v>281640</v>
          </cell>
          <cell r="B4014" t="str">
            <v>Oxides, hydroxides and peroxides, of strontium or barium</v>
          </cell>
          <cell r="C4014">
            <v>36</v>
          </cell>
          <cell r="D4014">
            <v>42</v>
          </cell>
          <cell r="E4014">
            <v>36</v>
          </cell>
        </row>
        <row r="4015">
          <cell r="A4015">
            <v>290391</v>
          </cell>
          <cell r="B4015" t="str">
            <v>Chlorobenzene, o-dichlorobenzene and p-dichlorobenzene</v>
          </cell>
          <cell r="C4015">
            <v>73</v>
          </cell>
          <cell r="D4015">
            <v>43</v>
          </cell>
          <cell r="E4015">
            <v>36</v>
          </cell>
        </row>
        <row r="4016">
          <cell r="A4016">
            <v>180200</v>
          </cell>
          <cell r="B4016" t="str">
            <v>Cocoa shells, husks, skins and other cocoa waste</v>
          </cell>
          <cell r="C4016">
            <v>233</v>
          </cell>
          <cell r="D4016">
            <v>35</v>
          </cell>
          <cell r="E4016">
            <v>36</v>
          </cell>
        </row>
        <row r="4017">
          <cell r="A4017">
            <v>30451</v>
          </cell>
          <cell r="B4017" t="str">
            <v>Fresh or chilled meat, whether or not minced, of tilapia "Oreochromis spp.", catfish "Pangasius ...</v>
          </cell>
          <cell r="C4017">
            <v>1</v>
          </cell>
          <cell r="D4017">
            <v>0</v>
          </cell>
          <cell r="E4017">
            <v>36</v>
          </cell>
        </row>
        <row r="4018">
          <cell r="A4018">
            <v>846012</v>
          </cell>
          <cell r="B4018" t="str">
            <v>Flat-surface grinding machines for finishing metal, numerically controlled</v>
          </cell>
          <cell r="C4018">
            <v>35</v>
          </cell>
          <cell r="D4018">
            <v>17</v>
          </cell>
          <cell r="E4018">
            <v>36</v>
          </cell>
        </row>
        <row r="4019">
          <cell r="A4019">
            <v>930520</v>
          </cell>
          <cell r="B4019" t="str">
            <v>Parts and accessories of shotguns or rifles of heading 9303, n.e.s.</v>
          </cell>
          <cell r="C4019">
            <v>0</v>
          </cell>
          <cell r="D4019">
            <v>61</v>
          </cell>
          <cell r="E4019">
            <v>36</v>
          </cell>
        </row>
        <row r="4020">
          <cell r="A4020">
            <v>520411</v>
          </cell>
          <cell r="B4020" t="str">
            <v>Sewing thread, containing &gt;= 85% cotton by weight (excluding that put up for retail sale)</v>
          </cell>
          <cell r="C4020">
            <v>15</v>
          </cell>
          <cell r="D4020">
            <v>11</v>
          </cell>
          <cell r="E4020">
            <v>35</v>
          </cell>
        </row>
        <row r="4021">
          <cell r="A4021">
            <v>551443</v>
          </cell>
          <cell r="B4021" t="str">
            <v>Woven fabrics containing predominantly, but &lt; 85% polyester staple fibres by weight, mixed ...</v>
          </cell>
          <cell r="C4021">
            <v>266</v>
          </cell>
          <cell r="D4021">
            <v>123</v>
          </cell>
          <cell r="E4021">
            <v>35</v>
          </cell>
        </row>
        <row r="4022">
          <cell r="A4022">
            <v>291632</v>
          </cell>
          <cell r="B4022" t="str">
            <v>Benzoyl peroxide and benzoyl chloride</v>
          </cell>
          <cell r="C4022">
            <v>12</v>
          </cell>
          <cell r="D4022">
            <v>34</v>
          </cell>
          <cell r="E4022">
            <v>35</v>
          </cell>
        </row>
        <row r="4023">
          <cell r="A4023">
            <v>30495</v>
          </cell>
          <cell r="B4023" t="str">
            <v>Frozen meat, whether or not minced, of fish of the families Bregmacerotidae, Euclichthyidae, ...</v>
          </cell>
          <cell r="C4023">
            <v>0</v>
          </cell>
          <cell r="D4023">
            <v>0</v>
          </cell>
          <cell r="E4023">
            <v>35</v>
          </cell>
        </row>
        <row r="4024">
          <cell r="A4024">
            <v>20443</v>
          </cell>
          <cell r="B4024" t="str">
            <v>Frozen boneless cuts of sheep</v>
          </cell>
          <cell r="C4024">
            <v>30</v>
          </cell>
          <cell r="D4024">
            <v>184</v>
          </cell>
          <cell r="E4024">
            <v>34</v>
          </cell>
        </row>
        <row r="4025">
          <cell r="A4025">
            <v>81040</v>
          </cell>
          <cell r="B4025" t="str">
            <v>Fresh cranberries, bilberries and other fruits of the genus Vaccinium</v>
          </cell>
          <cell r="C4025">
            <v>223</v>
          </cell>
          <cell r="D4025">
            <v>117</v>
          </cell>
          <cell r="E4025">
            <v>34</v>
          </cell>
        </row>
        <row r="4026">
          <cell r="A4026">
            <v>293319</v>
          </cell>
          <cell r="B4026" t="str">
            <v>Heterocyclic compounds with nitrogen hetero-atom[s] only, containing an unfused pyrazole ring, ...</v>
          </cell>
          <cell r="C4026">
            <v>43</v>
          </cell>
          <cell r="D4026">
            <v>58</v>
          </cell>
          <cell r="E4026">
            <v>34</v>
          </cell>
        </row>
        <row r="4027">
          <cell r="A4027">
            <v>292121</v>
          </cell>
          <cell r="B4027" t="str">
            <v>Ethylenediamine and its salts</v>
          </cell>
          <cell r="C4027">
            <v>78</v>
          </cell>
          <cell r="D4027">
            <v>83</v>
          </cell>
          <cell r="E4027">
            <v>34</v>
          </cell>
        </row>
        <row r="4028">
          <cell r="A4028">
            <v>130211</v>
          </cell>
          <cell r="B4028" t="str">
            <v>Opium</v>
          </cell>
          <cell r="C4028">
            <v>73</v>
          </cell>
          <cell r="D4028">
            <v>7</v>
          </cell>
          <cell r="E4028">
            <v>34</v>
          </cell>
        </row>
        <row r="4029">
          <cell r="A4029">
            <v>900890</v>
          </cell>
          <cell r="B4029" t="str">
            <v>Parts and accessories for image projectors, photographic enlargers and reducers, n.e.s.</v>
          </cell>
          <cell r="C4029">
            <v>293</v>
          </cell>
          <cell r="D4029">
            <v>95</v>
          </cell>
          <cell r="E4029">
            <v>34</v>
          </cell>
        </row>
        <row r="4030">
          <cell r="A4030">
            <v>480990</v>
          </cell>
          <cell r="B4030" t="str">
            <v>Transfer papers, incl. coated or impregnated paper for duplicator stencils or offset plates, ...</v>
          </cell>
          <cell r="C4030">
            <v>173</v>
          </cell>
          <cell r="D4030">
            <v>608</v>
          </cell>
          <cell r="E4030">
            <v>33</v>
          </cell>
        </row>
        <row r="4031">
          <cell r="A4031">
            <v>30285</v>
          </cell>
          <cell r="B4031" t="str">
            <v>Fresh or chilled sea bream "Sparidae"</v>
          </cell>
          <cell r="C4031">
            <v>44</v>
          </cell>
          <cell r="D4031">
            <v>219</v>
          </cell>
          <cell r="E4031">
            <v>33</v>
          </cell>
        </row>
        <row r="4032">
          <cell r="A4032">
            <v>292221</v>
          </cell>
          <cell r="B4032" t="str">
            <v>Aminohydroxynaphthalenesulphonic acids and their salts</v>
          </cell>
          <cell r="C4032">
            <v>0</v>
          </cell>
          <cell r="D4032">
            <v>0</v>
          </cell>
          <cell r="E4032">
            <v>33</v>
          </cell>
        </row>
        <row r="4033">
          <cell r="A4033">
            <v>720836</v>
          </cell>
          <cell r="B4033" t="str">
            <v>Flat-rolled products of iron or non-alloy steel, of a width of &gt;= 600 mm, in coils, simply ...</v>
          </cell>
          <cell r="C4033">
            <v>9</v>
          </cell>
          <cell r="D4033">
            <v>13</v>
          </cell>
          <cell r="E4033">
            <v>33</v>
          </cell>
        </row>
        <row r="4034">
          <cell r="A4034">
            <v>970200</v>
          </cell>
          <cell r="B4034" t="str">
            <v>Original engravings, prints and lithographs</v>
          </cell>
          <cell r="C4034">
            <v>4</v>
          </cell>
          <cell r="D4034">
            <v>22</v>
          </cell>
          <cell r="E4034">
            <v>33</v>
          </cell>
        </row>
        <row r="4035">
          <cell r="A4035">
            <v>960190</v>
          </cell>
          <cell r="B4035" t="str">
            <v>Worked bone, tortoiseshell, horn, antlers, coral, mother-of-pearl and other animal carving ...</v>
          </cell>
          <cell r="C4035">
            <v>5</v>
          </cell>
          <cell r="D4035">
            <v>37</v>
          </cell>
          <cell r="E4035">
            <v>33</v>
          </cell>
        </row>
        <row r="4036">
          <cell r="A4036">
            <v>270210</v>
          </cell>
          <cell r="B4036" t="str">
            <v>Lignite, whether or not pulverised, non-agglomerated (excluding jet)</v>
          </cell>
          <cell r="C4036">
            <v>0</v>
          </cell>
          <cell r="D4036">
            <v>0</v>
          </cell>
          <cell r="E4036">
            <v>33</v>
          </cell>
        </row>
        <row r="4037">
          <cell r="A4037">
            <v>843840</v>
          </cell>
          <cell r="B4037" t="str">
            <v>Brewery machinery (excluding centrifuges and filtering, heating or refrigerating equipment)</v>
          </cell>
          <cell r="C4037">
            <v>792</v>
          </cell>
          <cell r="D4037">
            <v>714</v>
          </cell>
          <cell r="E4037">
            <v>33</v>
          </cell>
        </row>
        <row r="4038">
          <cell r="A4038">
            <v>20755</v>
          </cell>
          <cell r="B4038" t="str">
            <v>Frozen cuts and edible offal of domestic geese</v>
          </cell>
          <cell r="C4038">
            <v>0</v>
          </cell>
          <cell r="D4038">
            <v>0</v>
          </cell>
          <cell r="E4038">
            <v>32</v>
          </cell>
        </row>
        <row r="4039">
          <cell r="A4039">
            <v>130231</v>
          </cell>
          <cell r="B4039" t="str">
            <v>Agar-agar, whether or not modified</v>
          </cell>
          <cell r="C4039">
            <v>101</v>
          </cell>
          <cell r="D4039">
            <v>85</v>
          </cell>
          <cell r="E4039">
            <v>32</v>
          </cell>
        </row>
        <row r="4040">
          <cell r="A4040">
            <v>293590</v>
          </cell>
          <cell r="B4040" t="str">
            <v>Sulphonamides (excl. perfluorooctane sulphonamides)</v>
          </cell>
          <cell r="C4040">
            <v>106</v>
          </cell>
          <cell r="D4040">
            <v>31</v>
          </cell>
          <cell r="E4040">
            <v>32</v>
          </cell>
        </row>
        <row r="4041">
          <cell r="A4041">
            <v>291439</v>
          </cell>
          <cell r="B4041" t="str">
            <v>Ketones, aromatic, without other oxygen function (excluding phenylacetone [phenylpropan-2-one])</v>
          </cell>
          <cell r="C4041">
            <v>39</v>
          </cell>
          <cell r="D4041">
            <v>64</v>
          </cell>
          <cell r="E4041">
            <v>32</v>
          </cell>
        </row>
        <row r="4042">
          <cell r="A4042">
            <v>294140</v>
          </cell>
          <cell r="B4042" t="str">
            <v>Chloramphenicol and its derivatives; salts thereof</v>
          </cell>
          <cell r="C4042">
            <v>9</v>
          </cell>
          <cell r="D4042">
            <v>3</v>
          </cell>
          <cell r="E4042">
            <v>32</v>
          </cell>
        </row>
        <row r="4043">
          <cell r="A4043">
            <v>620722</v>
          </cell>
          <cell r="B4043" t="str">
            <v>Mens or boys nightshirts and pyjamas of man-made fibres (excluding knitted or crocheted, ...</v>
          </cell>
          <cell r="C4043">
            <v>0</v>
          </cell>
          <cell r="D4043">
            <v>19</v>
          </cell>
          <cell r="E4043">
            <v>32</v>
          </cell>
        </row>
        <row r="4044">
          <cell r="A4044">
            <v>630411</v>
          </cell>
          <cell r="B4044" t="str">
            <v>Knitted or crocheted bedspreads (excluding bedlinen, quilts and eiderdowns)</v>
          </cell>
          <cell r="C4044">
            <v>11</v>
          </cell>
          <cell r="D4044">
            <v>18</v>
          </cell>
          <cell r="E4044">
            <v>32</v>
          </cell>
        </row>
        <row r="4045">
          <cell r="A4045">
            <v>151519</v>
          </cell>
          <cell r="B4045" t="str">
            <v>Linseed oil and fractions thereof, whether or not refined, but not chemically modified (excluding ...</v>
          </cell>
          <cell r="C4045">
            <v>624</v>
          </cell>
          <cell r="D4045">
            <v>187</v>
          </cell>
          <cell r="E4045">
            <v>32</v>
          </cell>
        </row>
        <row r="4046">
          <cell r="A4046">
            <v>291711</v>
          </cell>
          <cell r="B4046" t="str">
            <v>Oxalic acid, its salts and esters (excluding inorganic or organic compounds of mercury)</v>
          </cell>
          <cell r="C4046">
            <v>13</v>
          </cell>
          <cell r="D4046">
            <v>136</v>
          </cell>
          <cell r="E4046">
            <v>32</v>
          </cell>
        </row>
        <row r="4047">
          <cell r="A4047">
            <v>91012</v>
          </cell>
          <cell r="B4047" t="str">
            <v>Ginger, crushed or ground</v>
          </cell>
          <cell r="C4047">
            <v>294</v>
          </cell>
          <cell r="D4047">
            <v>59</v>
          </cell>
          <cell r="E4047">
            <v>32</v>
          </cell>
        </row>
        <row r="4048">
          <cell r="A4048">
            <v>570292</v>
          </cell>
          <cell r="B4048" t="str">
            <v>Carpets and other floor coverings, of man-made textile materials, woven, not tufted or flocked, ...</v>
          </cell>
          <cell r="C4048">
            <v>0</v>
          </cell>
          <cell r="D4048">
            <v>2</v>
          </cell>
          <cell r="E4048">
            <v>32</v>
          </cell>
        </row>
        <row r="4049">
          <cell r="A4049">
            <v>270820</v>
          </cell>
          <cell r="B4049" t="str">
            <v>Pitch coke obtained from coal tar or from other mineral tars</v>
          </cell>
          <cell r="C4049">
            <v>719</v>
          </cell>
          <cell r="D4049">
            <v>81</v>
          </cell>
          <cell r="E4049">
            <v>32</v>
          </cell>
        </row>
        <row r="4050">
          <cell r="A4050">
            <v>81210</v>
          </cell>
          <cell r="B4050" t="str">
            <v>Cherries, provisionally preserved, e.g. by sulphur dioxide gas, in brine, in sulphur water ...</v>
          </cell>
          <cell r="C4050">
            <v>1255</v>
          </cell>
          <cell r="D4050">
            <v>5</v>
          </cell>
          <cell r="E4050">
            <v>32</v>
          </cell>
        </row>
        <row r="4051">
          <cell r="A4051">
            <v>252330</v>
          </cell>
          <cell r="B4051" t="str">
            <v>Aluminous cement</v>
          </cell>
          <cell r="C4051">
            <v>1</v>
          </cell>
          <cell r="D4051">
            <v>23</v>
          </cell>
          <cell r="E4051">
            <v>32</v>
          </cell>
        </row>
        <row r="4052">
          <cell r="A4052">
            <v>900653</v>
          </cell>
          <cell r="B4052" t="str">
            <v>Cameras for roll film of a width of 35 mm (excluding instant print cameras, single lens reflex ...</v>
          </cell>
          <cell r="C4052">
            <v>567</v>
          </cell>
          <cell r="D4052">
            <v>88</v>
          </cell>
          <cell r="E4052">
            <v>32</v>
          </cell>
        </row>
        <row r="4053">
          <cell r="A4053">
            <v>581010</v>
          </cell>
          <cell r="B4053" t="str">
            <v>Embroidery on a textile fabric ground without visible ground, in the piece, in strips or in ...</v>
          </cell>
          <cell r="C4053">
            <v>90</v>
          </cell>
          <cell r="D4053">
            <v>9</v>
          </cell>
          <cell r="E4053">
            <v>31</v>
          </cell>
        </row>
        <row r="4054">
          <cell r="A4054">
            <v>160417</v>
          </cell>
          <cell r="B4054" t="str">
            <v>Prepared or preserved eels, whole or in pieces (excluding minced)</v>
          </cell>
          <cell r="C4054">
            <v>0</v>
          </cell>
          <cell r="D4054">
            <v>5</v>
          </cell>
          <cell r="E4054">
            <v>31</v>
          </cell>
        </row>
        <row r="4055">
          <cell r="A4055">
            <v>271410</v>
          </cell>
          <cell r="B4055" t="str">
            <v>Bituminous or oil-shale and tar sands</v>
          </cell>
          <cell r="C4055">
            <v>0</v>
          </cell>
          <cell r="D4055">
            <v>380</v>
          </cell>
          <cell r="E4055">
            <v>31</v>
          </cell>
        </row>
        <row r="4056">
          <cell r="A4056">
            <v>845931</v>
          </cell>
          <cell r="B4056" t="str">
            <v>Boring-milling machines for metals, numerically controlled (excluding way-type unit head machines)</v>
          </cell>
          <cell r="C4056">
            <v>120</v>
          </cell>
          <cell r="D4056">
            <v>279</v>
          </cell>
          <cell r="E4056">
            <v>31</v>
          </cell>
        </row>
        <row r="4057">
          <cell r="A4057">
            <v>30484</v>
          </cell>
          <cell r="B4057" t="str">
            <v>Frozen fillets of swordfish "Xiphias gladius"</v>
          </cell>
          <cell r="C4057">
            <v>0</v>
          </cell>
          <cell r="D4057">
            <v>11</v>
          </cell>
          <cell r="E4057">
            <v>31</v>
          </cell>
        </row>
        <row r="4058">
          <cell r="A4058">
            <v>580610</v>
          </cell>
          <cell r="B4058" t="str">
            <v>Narrow woven pile fabrics, incl. terry towelling and similar terry fabrics, and chenille fabrics, ...</v>
          </cell>
          <cell r="C4058">
            <v>378</v>
          </cell>
          <cell r="D4058">
            <v>111</v>
          </cell>
          <cell r="E4058">
            <v>31</v>
          </cell>
        </row>
        <row r="4059">
          <cell r="A4059">
            <v>821195</v>
          </cell>
          <cell r="B4059" t="str">
            <v>Handles of base metal for table knives, pocket knives and other knives of heading 8211</v>
          </cell>
          <cell r="C4059">
            <v>6</v>
          </cell>
          <cell r="D4059">
            <v>173</v>
          </cell>
          <cell r="E4059">
            <v>31</v>
          </cell>
        </row>
        <row r="4060">
          <cell r="A4060">
            <v>701342</v>
          </cell>
          <cell r="B4060" t="str">
            <v>Glassware for table or kitchen purposes of glass having a linear coefficient of expansion &lt;= ...</v>
          </cell>
          <cell r="C4060">
            <v>43</v>
          </cell>
          <cell r="D4060">
            <v>34</v>
          </cell>
          <cell r="E4060">
            <v>31</v>
          </cell>
        </row>
        <row r="4061">
          <cell r="A4061">
            <v>281219</v>
          </cell>
          <cell r="B4061" t="str">
            <v>Chlorides and chloride oxides (excl. carbonyl dichloride "phosgene", phosphorus oxy-, tri- ...</v>
          </cell>
          <cell r="C4061">
            <v>222</v>
          </cell>
          <cell r="D4061">
            <v>55</v>
          </cell>
          <cell r="E4061">
            <v>31</v>
          </cell>
        </row>
        <row r="4062">
          <cell r="A4062">
            <v>30482</v>
          </cell>
          <cell r="B4062" t="str">
            <v>Frozen fillets of trout "Salmo trutta, Oncorhynchus mykiss, Oncorhynchus clarki, Oncorhynchus ...</v>
          </cell>
          <cell r="C4062">
            <v>41</v>
          </cell>
          <cell r="D4062">
            <v>42</v>
          </cell>
          <cell r="E4062">
            <v>31</v>
          </cell>
        </row>
        <row r="4063">
          <cell r="A4063">
            <v>520921</v>
          </cell>
          <cell r="B4063" t="str">
            <v>Plain woven fabrics of cotton, containing &gt;= 85% cotton by weight and weighing &gt; 200 g/m², ...</v>
          </cell>
          <cell r="C4063">
            <v>11</v>
          </cell>
          <cell r="D4063">
            <v>13</v>
          </cell>
          <cell r="E4063">
            <v>30</v>
          </cell>
        </row>
        <row r="4064">
          <cell r="A4064">
            <v>551513</v>
          </cell>
          <cell r="B4064" t="str">
            <v>Woven fabrics containing predominantly, but &lt; 85% polyester staple fibres by weight, mixed ...</v>
          </cell>
          <cell r="C4064">
            <v>41</v>
          </cell>
          <cell r="D4064">
            <v>69</v>
          </cell>
          <cell r="E4064">
            <v>30</v>
          </cell>
        </row>
        <row r="4065">
          <cell r="A4065">
            <v>681291</v>
          </cell>
          <cell r="B4065" t="str">
            <v>Clothing, clothing accessories, footwear and headgear of asbestos or of mixtures with a basis ...</v>
          </cell>
          <cell r="C4065">
            <v>297</v>
          </cell>
          <cell r="D4065">
            <v>49</v>
          </cell>
          <cell r="E4065">
            <v>30</v>
          </cell>
        </row>
        <row r="4066">
          <cell r="A4066">
            <v>382481</v>
          </cell>
          <cell r="B4066" t="str">
            <v>Mixtures and preparations containing oxirane "ethylene oxide"</v>
          </cell>
          <cell r="C4066">
            <v>0</v>
          </cell>
          <cell r="D4066">
            <v>10</v>
          </cell>
          <cell r="E4066">
            <v>30</v>
          </cell>
        </row>
        <row r="4067">
          <cell r="A4067">
            <v>284430</v>
          </cell>
          <cell r="B4067" t="str">
            <v>Uranium depleted in U 235 and its compounds; thorium and its compounds; alloys, dispersions, ...</v>
          </cell>
          <cell r="C4067">
            <v>24</v>
          </cell>
          <cell r="D4067">
            <v>325</v>
          </cell>
          <cell r="E4067">
            <v>29</v>
          </cell>
        </row>
        <row r="4068">
          <cell r="A4068">
            <v>843353</v>
          </cell>
          <cell r="B4068" t="str">
            <v>Root or tuber harvesting machines</v>
          </cell>
          <cell r="C4068">
            <v>0</v>
          </cell>
          <cell r="D4068">
            <v>7</v>
          </cell>
          <cell r="E4068">
            <v>29</v>
          </cell>
        </row>
        <row r="4069">
          <cell r="A4069">
            <v>81350</v>
          </cell>
          <cell r="B4069" t="str">
            <v>Mixtures of nuts or dried fruits</v>
          </cell>
          <cell r="C4069">
            <v>621</v>
          </cell>
          <cell r="D4069">
            <v>60</v>
          </cell>
          <cell r="E4069">
            <v>29</v>
          </cell>
        </row>
        <row r="4070">
          <cell r="A4070">
            <v>660191</v>
          </cell>
          <cell r="B4070" t="str">
            <v>Umbrellas having a telescopic shaft (excluding toy umbrellas)</v>
          </cell>
          <cell r="C4070">
            <v>34</v>
          </cell>
          <cell r="D4070">
            <v>12</v>
          </cell>
          <cell r="E4070">
            <v>29</v>
          </cell>
        </row>
        <row r="4071">
          <cell r="A4071">
            <v>741122</v>
          </cell>
          <cell r="B4071" t="str">
            <v>Tubes and pipes of copper-nickel base alloys "cupro-nickel" or copper-nickel-zinc base alloys ...</v>
          </cell>
          <cell r="C4071">
            <v>146</v>
          </cell>
          <cell r="D4071">
            <v>0</v>
          </cell>
          <cell r="E4071">
            <v>29</v>
          </cell>
        </row>
        <row r="4072">
          <cell r="A4072">
            <v>441891</v>
          </cell>
          <cell r="B4072" t="str">
            <v>Builders joinery and carpentry, of bamboo (excl. windows, French windows and their frames, ...</v>
          </cell>
          <cell r="C4072">
            <v>16</v>
          </cell>
          <cell r="D4072">
            <v>61</v>
          </cell>
          <cell r="E4072">
            <v>29</v>
          </cell>
        </row>
        <row r="4073">
          <cell r="A4073">
            <v>500100</v>
          </cell>
          <cell r="B4073" t="str">
            <v>Silkworm cocoons suitable for reeling</v>
          </cell>
          <cell r="C4073">
            <v>0</v>
          </cell>
          <cell r="D4073">
            <v>3</v>
          </cell>
          <cell r="E4073">
            <v>29</v>
          </cell>
        </row>
        <row r="4074">
          <cell r="A4074">
            <v>550942</v>
          </cell>
          <cell r="B4074" t="str">
            <v>Multiple "folded" or cabled yarn containing &gt;= 85% synthetic staple fibres by weight (excluding ...</v>
          </cell>
          <cell r="C4074">
            <v>1843</v>
          </cell>
          <cell r="D4074">
            <v>1655</v>
          </cell>
          <cell r="E4074">
            <v>29</v>
          </cell>
        </row>
        <row r="4075">
          <cell r="A4075">
            <v>370241</v>
          </cell>
          <cell r="B4075" t="str">
            <v>Photographic film "incl. instant print film", sensitised, in rolls, unexposed, without perforations, ...</v>
          </cell>
          <cell r="C4075">
            <v>0</v>
          </cell>
          <cell r="D4075">
            <v>0</v>
          </cell>
          <cell r="E4075">
            <v>29</v>
          </cell>
        </row>
        <row r="4076">
          <cell r="A4076">
            <v>110319</v>
          </cell>
          <cell r="B4076" t="str">
            <v>Groats and meal of cereals (excluding wheat and maize)</v>
          </cell>
          <cell r="C4076">
            <v>97</v>
          </cell>
          <cell r="D4076">
            <v>68</v>
          </cell>
          <cell r="E4076">
            <v>29</v>
          </cell>
        </row>
        <row r="4077">
          <cell r="A4077">
            <v>846810</v>
          </cell>
          <cell r="B4077" t="str">
            <v>Hand-held blow pipes, gas-operated, for soldering, brazing or welding</v>
          </cell>
          <cell r="C4077">
            <v>0</v>
          </cell>
          <cell r="D4077">
            <v>29</v>
          </cell>
          <cell r="E4077">
            <v>29</v>
          </cell>
        </row>
        <row r="4078">
          <cell r="A4078">
            <v>30788</v>
          </cell>
          <cell r="B4078" t="str">
            <v>Smoked, dried, salted or in brine, even in shell, stromboid conchs "Strombus spp."</v>
          </cell>
          <cell r="C4078">
            <v>0</v>
          </cell>
          <cell r="D4078">
            <v>18</v>
          </cell>
          <cell r="E4078">
            <v>28</v>
          </cell>
        </row>
        <row r="4079">
          <cell r="A4079">
            <v>283911</v>
          </cell>
          <cell r="B4079" t="str">
            <v>Metasilicates of sodium, incl. commercial metasilicates</v>
          </cell>
          <cell r="C4079">
            <v>75</v>
          </cell>
          <cell r="D4079">
            <v>25</v>
          </cell>
          <cell r="E4079">
            <v>28</v>
          </cell>
        </row>
        <row r="4080">
          <cell r="A4080">
            <v>721260</v>
          </cell>
          <cell r="B4080" t="str">
            <v>Flat-rolled products of iron or non-alloy steel, of a width of &lt; 600 mm, hot-rolled or cold-rolled ...</v>
          </cell>
          <cell r="C4080">
            <v>444</v>
          </cell>
          <cell r="D4080">
            <v>207</v>
          </cell>
          <cell r="E4080">
            <v>28</v>
          </cell>
        </row>
        <row r="4081">
          <cell r="A4081">
            <v>845420</v>
          </cell>
          <cell r="B4081" t="str">
            <v>Ingot moulds and ladles, of a kind used in metallurgy or in metal foundries</v>
          </cell>
          <cell r="C4081">
            <v>14</v>
          </cell>
          <cell r="D4081">
            <v>71</v>
          </cell>
          <cell r="E4081">
            <v>28</v>
          </cell>
        </row>
        <row r="4082">
          <cell r="A4082">
            <v>540771</v>
          </cell>
          <cell r="B4082" t="str">
            <v>Woven fabrics of yarn containing &gt;= 85% synthetic filament by weight, incl. monofilament of ...</v>
          </cell>
          <cell r="C4082">
            <v>491</v>
          </cell>
          <cell r="D4082">
            <v>56</v>
          </cell>
          <cell r="E4082">
            <v>28</v>
          </cell>
        </row>
        <row r="4083">
          <cell r="A4083">
            <v>30781</v>
          </cell>
          <cell r="B4083" t="str">
            <v>Live, fresh or chilled, even in shell, abalone "Haliotis spp."</v>
          </cell>
          <cell r="C4083">
            <v>56</v>
          </cell>
          <cell r="D4083">
            <v>39</v>
          </cell>
          <cell r="E4083">
            <v>28</v>
          </cell>
        </row>
        <row r="4084">
          <cell r="A4084">
            <v>621590</v>
          </cell>
          <cell r="B4084" t="str">
            <v>Ties, bow ties and cravats of textile materials (excluding of silk, silk waste or man-made ...</v>
          </cell>
          <cell r="C4084">
            <v>94</v>
          </cell>
          <cell r="D4084">
            <v>11</v>
          </cell>
          <cell r="E4084">
            <v>28</v>
          </cell>
        </row>
        <row r="4085">
          <cell r="A4085">
            <v>870310</v>
          </cell>
          <cell r="B4085" t="str">
            <v>Vehicles for the transport of persons on snow; golf cars and similar vehicles</v>
          </cell>
          <cell r="C4085">
            <v>151</v>
          </cell>
          <cell r="D4085">
            <v>43</v>
          </cell>
          <cell r="E4085">
            <v>28</v>
          </cell>
        </row>
        <row r="4086">
          <cell r="A4086">
            <v>701341</v>
          </cell>
          <cell r="B4086" t="str">
            <v>Glassware of lead crystal, of a kind used for table or kitchen purposes (excluding articles ...</v>
          </cell>
          <cell r="C4086">
            <v>14</v>
          </cell>
          <cell r="D4086">
            <v>6</v>
          </cell>
          <cell r="E4086">
            <v>28</v>
          </cell>
        </row>
        <row r="4087">
          <cell r="A4087">
            <v>293136</v>
          </cell>
          <cell r="B4087" t="str">
            <v>(5-Ethyl-2-methyl-2-oxido-1,3,2-dioxaphosphinan-5-yl)methyl methyl methylphosphonate</v>
          </cell>
          <cell r="C4087">
            <v>0</v>
          </cell>
          <cell r="D4087">
            <v>0</v>
          </cell>
          <cell r="E4087">
            <v>28</v>
          </cell>
        </row>
        <row r="4088">
          <cell r="A4088">
            <v>30367</v>
          </cell>
          <cell r="B4088" t="str">
            <v>Frozen Alaska pollack "Theragra chalcogramma"</v>
          </cell>
          <cell r="C4088">
            <v>9</v>
          </cell>
          <cell r="D4088">
            <v>0</v>
          </cell>
          <cell r="E4088">
            <v>28</v>
          </cell>
        </row>
        <row r="4089">
          <cell r="A4089">
            <v>170240</v>
          </cell>
          <cell r="B4089" t="str">
            <v>Glucose in solid form and glucose syrup, not containing added flavouring or colouring matter, ...</v>
          </cell>
          <cell r="C4089">
            <v>283</v>
          </cell>
          <cell r="D4089">
            <v>78</v>
          </cell>
          <cell r="E4089">
            <v>28</v>
          </cell>
        </row>
        <row r="4090">
          <cell r="A4090">
            <v>250490</v>
          </cell>
          <cell r="B4090" t="str">
            <v>Natural graphite (excluding in powder or in flakes)</v>
          </cell>
          <cell r="C4090">
            <v>9</v>
          </cell>
          <cell r="D4090">
            <v>6</v>
          </cell>
          <cell r="E4090">
            <v>27</v>
          </cell>
        </row>
        <row r="4091">
          <cell r="A4091">
            <v>283340</v>
          </cell>
          <cell r="B4091" t="str">
            <v>Peroxosulphates "persulphates"</v>
          </cell>
          <cell r="C4091">
            <v>8</v>
          </cell>
          <cell r="D4091">
            <v>26</v>
          </cell>
          <cell r="E4091">
            <v>27</v>
          </cell>
        </row>
        <row r="4092">
          <cell r="A4092">
            <v>551229</v>
          </cell>
          <cell r="B4092" t="str">
            <v>Woven fabrics containing &gt;= 85% acrylic or modacrylic staple fibres by weight, dyed, made of ...</v>
          </cell>
          <cell r="C4092">
            <v>13</v>
          </cell>
          <cell r="D4092">
            <v>54</v>
          </cell>
          <cell r="E4092">
            <v>27</v>
          </cell>
        </row>
        <row r="4093">
          <cell r="A4093">
            <v>620791</v>
          </cell>
          <cell r="B4093" t="str">
            <v>Mens or boys singlets and other vests, bathrobes, dressing gowns and similar articles of ...</v>
          </cell>
          <cell r="C4093">
            <v>175</v>
          </cell>
          <cell r="D4093">
            <v>871</v>
          </cell>
          <cell r="E4093">
            <v>27</v>
          </cell>
        </row>
        <row r="4094">
          <cell r="A4094">
            <v>722550</v>
          </cell>
          <cell r="B4094" t="str">
            <v>Flat-rolled products of alloy steel other than stainless, of a width of &gt;= 600 mm, not further ...</v>
          </cell>
          <cell r="C4094">
            <v>376</v>
          </cell>
          <cell r="D4094">
            <v>4971</v>
          </cell>
          <cell r="E4094">
            <v>27</v>
          </cell>
        </row>
        <row r="4095">
          <cell r="A4095">
            <v>71233</v>
          </cell>
          <cell r="B4095" t="str">
            <v>Dried jelly fungi "Tremella spp.", whole, cut, sliced, broken or in powder, but not further ...</v>
          </cell>
          <cell r="C4095">
            <v>5</v>
          </cell>
          <cell r="D4095">
            <v>11</v>
          </cell>
          <cell r="E4095">
            <v>27</v>
          </cell>
        </row>
        <row r="4096">
          <cell r="A4096">
            <v>540339</v>
          </cell>
          <cell r="B4096" t="str">
            <v>Artificial filament yarn, incl. artificial monofilament of &lt; 67 decitex, single (excluding ...</v>
          </cell>
          <cell r="C4096">
            <v>23</v>
          </cell>
          <cell r="D4096">
            <v>47</v>
          </cell>
          <cell r="E4096">
            <v>27</v>
          </cell>
        </row>
        <row r="4097">
          <cell r="A4097">
            <v>851621</v>
          </cell>
          <cell r="B4097" t="str">
            <v>Electric storage heating radiators, for space-heating</v>
          </cell>
          <cell r="C4097">
            <v>447</v>
          </cell>
          <cell r="D4097">
            <v>2</v>
          </cell>
          <cell r="E4097">
            <v>27</v>
          </cell>
        </row>
        <row r="4098">
          <cell r="A4098">
            <v>40811</v>
          </cell>
          <cell r="B4098" t="str">
            <v>Dried egg yolks, whether or not sweetened</v>
          </cell>
          <cell r="C4098">
            <v>0</v>
          </cell>
          <cell r="D4098">
            <v>0</v>
          </cell>
          <cell r="E4098">
            <v>27</v>
          </cell>
        </row>
        <row r="4099">
          <cell r="A4099">
            <v>100821</v>
          </cell>
          <cell r="B4099" t="str">
            <v>Millet seed for sowing (excluding grain sorghum)</v>
          </cell>
          <cell r="C4099">
            <v>232</v>
          </cell>
          <cell r="D4099">
            <v>234</v>
          </cell>
          <cell r="E4099">
            <v>27</v>
          </cell>
        </row>
        <row r="4100">
          <cell r="A4100">
            <v>911430</v>
          </cell>
          <cell r="B4100" t="str">
            <v>Dials for clocks or watches</v>
          </cell>
          <cell r="C4100">
            <v>391</v>
          </cell>
          <cell r="D4100">
            <v>98</v>
          </cell>
          <cell r="E4100">
            <v>26</v>
          </cell>
        </row>
        <row r="4101">
          <cell r="A4101">
            <v>410449</v>
          </cell>
          <cell r="B4101" t="str">
            <v>Hides and skins of bovine "incl. buffalo" or equine animals, in the dry state "crust", without ...</v>
          </cell>
          <cell r="C4101">
            <v>193</v>
          </cell>
          <cell r="D4101">
            <v>285</v>
          </cell>
          <cell r="E4101">
            <v>26</v>
          </cell>
        </row>
        <row r="4102">
          <cell r="A4102">
            <v>620411</v>
          </cell>
          <cell r="B4102" t="str">
            <v>Womens or girls suits of wool or fine animal hair (excluding knitted or crocheted, ski overalls ...</v>
          </cell>
          <cell r="C4102">
            <v>0</v>
          </cell>
          <cell r="D4102">
            <v>116</v>
          </cell>
          <cell r="E4102">
            <v>26</v>
          </cell>
        </row>
        <row r="4103">
          <cell r="A4103">
            <v>230690</v>
          </cell>
          <cell r="B4103" t="str">
            <v>Oilcake and other solid residues, whether or not ground or in the form of pellets, resulting ...</v>
          </cell>
          <cell r="C4103">
            <v>1360</v>
          </cell>
          <cell r="D4103">
            <v>261</v>
          </cell>
          <cell r="E4103">
            <v>26</v>
          </cell>
        </row>
        <row r="4104">
          <cell r="A4104">
            <v>940153</v>
          </cell>
          <cell r="B4104" t="str">
            <v>Seats of rattan</v>
          </cell>
          <cell r="C4104">
            <v>51</v>
          </cell>
          <cell r="D4104">
            <v>15</v>
          </cell>
          <cell r="E4104">
            <v>26</v>
          </cell>
        </row>
        <row r="4105">
          <cell r="A4105">
            <v>570210</v>
          </cell>
          <cell r="B4105" t="str">
            <v>Kelem, Schumacks, Karamanie and similar hand-woven rugs, whether or not made up</v>
          </cell>
          <cell r="C4105">
            <v>54</v>
          </cell>
          <cell r="D4105">
            <v>98</v>
          </cell>
          <cell r="E4105">
            <v>26</v>
          </cell>
        </row>
        <row r="4106">
          <cell r="A4106">
            <v>450410</v>
          </cell>
          <cell r="B4106" t="str">
            <v>Tiles of any shape, blocks, plates, sheets and strip, solid cylinders, incl. discs, of agglomerated ...</v>
          </cell>
          <cell r="C4106">
            <v>3</v>
          </cell>
          <cell r="D4106">
            <v>4</v>
          </cell>
          <cell r="E4106">
            <v>26</v>
          </cell>
        </row>
        <row r="4107">
          <cell r="A4107">
            <v>540810</v>
          </cell>
          <cell r="B4107" t="str">
            <v>Woven fabrics of high-tenacity viscose yarn, incl. monofilament of &gt;= 67 decitex and a maximum ...</v>
          </cell>
          <cell r="C4107">
            <v>12</v>
          </cell>
          <cell r="D4107">
            <v>5</v>
          </cell>
          <cell r="E4107">
            <v>26</v>
          </cell>
        </row>
        <row r="4108">
          <cell r="A4108">
            <v>670419</v>
          </cell>
          <cell r="B4108" t="str">
            <v>False beards, eyebrows and eyelashes, switches and the like, of synthetic textile materials ...</v>
          </cell>
          <cell r="C4108">
            <v>16</v>
          </cell>
          <cell r="D4108">
            <v>16</v>
          </cell>
          <cell r="E4108">
            <v>26</v>
          </cell>
        </row>
        <row r="4109">
          <cell r="A4109">
            <v>630520</v>
          </cell>
          <cell r="B4109" t="str">
            <v>Sacks and bags, for the packing of goods, of cotton</v>
          </cell>
          <cell r="C4109">
            <v>66</v>
          </cell>
          <cell r="D4109">
            <v>144</v>
          </cell>
          <cell r="E4109">
            <v>26</v>
          </cell>
        </row>
        <row r="4110">
          <cell r="A4110">
            <v>71333</v>
          </cell>
          <cell r="B4110" t="str">
            <v>Dried, shelled kidney beans "Phaseolus vulgaris", whether or not skinned or split</v>
          </cell>
          <cell r="C4110">
            <v>55</v>
          </cell>
          <cell r="D4110">
            <v>44</v>
          </cell>
          <cell r="E4110">
            <v>26</v>
          </cell>
        </row>
        <row r="4111">
          <cell r="A4111">
            <v>284610</v>
          </cell>
          <cell r="B4111" t="str">
            <v>Cerium compounds</v>
          </cell>
          <cell r="C4111">
            <v>0</v>
          </cell>
          <cell r="D4111">
            <v>4</v>
          </cell>
          <cell r="E4111">
            <v>26</v>
          </cell>
        </row>
        <row r="4112">
          <cell r="A4112">
            <v>440341</v>
          </cell>
          <cell r="B4112" t="str">
            <v>Dark red meranti, light red meranti and meranti bakau wood in the rough, whether or not stripped ...</v>
          </cell>
          <cell r="C4112">
            <v>22353</v>
          </cell>
          <cell r="D4112">
            <v>5271</v>
          </cell>
          <cell r="E4112">
            <v>26</v>
          </cell>
        </row>
        <row r="4113">
          <cell r="A4113">
            <v>700330</v>
          </cell>
          <cell r="B4113" t="str">
            <v>Profiles of glass, whether or not having an absorbent, reflecting or non-reflecting layer, ...</v>
          </cell>
          <cell r="C4113">
            <v>51</v>
          </cell>
          <cell r="D4113">
            <v>38</v>
          </cell>
          <cell r="E4113">
            <v>26</v>
          </cell>
        </row>
        <row r="4114">
          <cell r="A4114">
            <v>382569</v>
          </cell>
          <cell r="B4114" t="str">
            <v>Wastes from chemical or allied industries (excluding wastes of metal pickling liquors, of hydraulic ...</v>
          </cell>
          <cell r="C4114">
            <v>27</v>
          </cell>
          <cell r="D4114">
            <v>73</v>
          </cell>
          <cell r="E4114">
            <v>26</v>
          </cell>
        </row>
        <row r="4115">
          <cell r="A4115">
            <v>283319</v>
          </cell>
          <cell r="B4115" t="str">
            <v>Sodium sulphates (excluding disodium)</v>
          </cell>
          <cell r="C4115">
            <v>112</v>
          </cell>
          <cell r="D4115">
            <v>70</v>
          </cell>
          <cell r="E4115">
            <v>25</v>
          </cell>
        </row>
        <row r="4116">
          <cell r="A4116">
            <v>91020</v>
          </cell>
          <cell r="B4116" t="str">
            <v>Saffron</v>
          </cell>
          <cell r="C4116">
            <v>0</v>
          </cell>
          <cell r="D4116">
            <v>29</v>
          </cell>
          <cell r="E4116">
            <v>25</v>
          </cell>
        </row>
        <row r="4117">
          <cell r="A4117">
            <v>80270</v>
          </cell>
          <cell r="B4117" t="str">
            <v>Fresh or dried kola nuts "Cola spp.", whether or not shelled or peeled</v>
          </cell>
          <cell r="C4117">
            <v>22</v>
          </cell>
          <cell r="D4117">
            <v>5</v>
          </cell>
          <cell r="E4117">
            <v>25</v>
          </cell>
        </row>
        <row r="4118">
          <cell r="A4118">
            <v>20442</v>
          </cell>
          <cell r="B4118" t="str">
            <v>Frozen cuts of sheep, with bone in (excluding carcases and half-carcases)</v>
          </cell>
          <cell r="C4118">
            <v>16</v>
          </cell>
          <cell r="D4118">
            <v>321</v>
          </cell>
          <cell r="E4118">
            <v>25</v>
          </cell>
        </row>
        <row r="4119">
          <cell r="A4119">
            <v>411390</v>
          </cell>
          <cell r="B4119" t="str">
            <v>Leather further prepared after tanning or crusting "incl. parchment-dressed leather", of antelopes, ...</v>
          </cell>
          <cell r="C4119">
            <v>723</v>
          </cell>
          <cell r="D4119">
            <v>0</v>
          </cell>
          <cell r="E4119">
            <v>25</v>
          </cell>
        </row>
        <row r="4120">
          <cell r="A4120">
            <v>440921</v>
          </cell>
          <cell r="B4120" t="str">
            <v>Bamboo, incl. strips and friezes for parquet flooring, not assembled, continuously shaped "tongued, ...</v>
          </cell>
          <cell r="C4120">
            <v>199</v>
          </cell>
          <cell r="D4120">
            <v>18</v>
          </cell>
          <cell r="E4120">
            <v>25</v>
          </cell>
        </row>
        <row r="4121">
          <cell r="A4121">
            <v>280511</v>
          </cell>
          <cell r="B4121" t="str">
            <v>Sodium</v>
          </cell>
          <cell r="C4121">
            <v>68</v>
          </cell>
          <cell r="D4121">
            <v>30</v>
          </cell>
          <cell r="E4121">
            <v>25</v>
          </cell>
        </row>
        <row r="4122">
          <cell r="A4122">
            <v>540269</v>
          </cell>
          <cell r="B4122" t="str">
            <v>Multiple "folded" or cabled synthetic filament yarn, incl. synthetic monofilament of &lt; 67 decitex ...</v>
          </cell>
          <cell r="C4122">
            <v>81</v>
          </cell>
          <cell r="D4122">
            <v>38</v>
          </cell>
          <cell r="E4122">
            <v>25</v>
          </cell>
        </row>
        <row r="4123">
          <cell r="A4123">
            <v>620441</v>
          </cell>
          <cell r="B4123" t="str">
            <v>Womens or girls dresses of wool or fine animal hair (excluding knitted or crocheted and ...</v>
          </cell>
          <cell r="C4123">
            <v>19</v>
          </cell>
          <cell r="D4123">
            <v>36</v>
          </cell>
          <cell r="E4123">
            <v>25</v>
          </cell>
        </row>
        <row r="4124">
          <cell r="A4124">
            <v>261390</v>
          </cell>
          <cell r="B4124" t="str">
            <v>Molybdenum ores and concentrates (excluding roasted)</v>
          </cell>
          <cell r="C4124">
            <v>0</v>
          </cell>
          <cell r="D4124">
            <v>0</v>
          </cell>
          <cell r="E4124">
            <v>25</v>
          </cell>
        </row>
        <row r="4125">
          <cell r="A4125">
            <v>30351</v>
          </cell>
          <cell r="B4125" t="str">
            <v>Frozen herrings "Clupea harengus, Clupea pallasii"</v>
          </cell>
          <cell r="C4125">
            <v>0</v>
          </cell>
          <cell r="D4125">
            <v>13</v>
          </cell>
          <cell r="E4125">
            <v>25</v>
          </cell>
        </row>
        <row r="4126">
          <cell r="A4126">
            <v>251620</v>
          </cell>
          <cell r="B4126" t="str">
            <v>Sandstone, whether or not roughly trimmed or merely cut, by sawing or otherwise, into blocks ...</v>
          </cell>
          <cell r="C4126">
            <v>33</v>
          </cell>
          <cell r="D4126">
            <v>44</v>
          </cell>
          <cell r="E4126">
            <v>25</v>
          </cell>
        </row>
        <row r="4127">
          <cell r="A4127">
            <v>844621</v>
          </cell>
          <cell r="B4127" t="str">
            <v>Power looms for weaving fabrics of a width &gt; 30 cm, shuttle type</v>
          </cell>
          <cell r="C4127">
            <v>18</v>
          </cell>
          <cell r="D4127">
            <v>27</v>
          </cell>
          <cell r="E4127">
            <v>24</v>
          </cell>
        </row>
        <row r="4128">
          <cell r="A4128">
            <v>370243</v>
          </cell>
          <cell r="B4128" t="str">
            <v>Photographic film "incl. instant print film", sensitised, in rolls, unexposed, without perforations, ...</v>
          </cell>
          <cell r="C4128">
            <v>34</v>
          </cell>
          <cell r="D4128">
            <v>5</v>
          </cell>
          <cell r="E4128">
            <v>24</v>
          </cell>
        </row>
        <row r="4129">
          <cell r="A4129">
            <v>521211</v>
          </cell>
          <cell r="B4129" t="str">
            <v>Woven fabrics of cotton, containing predominantly, but &lt; 85% cotton by weight, other than those ...</v>
          </cell>
          <cell r="C4129">
            <v>98</v>
          </cell>
          <cell r="D4129">
            <v>74</v>
          </cell>
          <cell r="E4129">
            <v>24</v>
          </cell>
        </row>
        <row r="4130">
          <cell r="A4130">
            <v>310319</v>
          </cell>
          <cell r="B4130" t="str">
            <v>Superphosphates (excl. such products containing by weight =&gt; 35 % of diphosphorus pentaoxide, ...</v>
          </cell>
          <cell r="C4130">
            <v>0</v>
          </cell>
          <cell r="D4130">
            <v>3</v>
          </cell>
          <cell r="E4130">
            <v>24</v>
          </cell>
        </row>
        <row r="4131">
          <cell r="A4131">
            <v>290319</v>
          </cell>
          <cell r="B4131" t="str">
            <v>Saturated chlorinated derivatives of acyclic hydrocarbons (excluding chloromethane [methyl ...</v>
          </cell>
          <cell r="C4131">
            <v>74</v>
          </cell>
          <cell r="D4131">
            <v>449</v>
          </cell>
          <cell r="E4131">
            <v>24</v>
          </cell>
        </row>
        <row r="4132">
          <cell r="A4132">
            <v>30787</v>
          </cell>
          <cell r="B4132" t="str">
            <v>Smoked, dried, salted or in brine, even in shell, abalone "Haliotis spp."</v>
          </cell>
          <cell r="C4132">
            <v>7</v>
          </cell>
          <cell r="D4132">
            <v>2</v>
          </cell>
          <cell r="E4132">
            <v>23</v>
          </cell>
        </row>
        <row r="4133">
          <cell r="A4133">
            <v>293430</v>
          </cell>
          <cell r="B4133" t="str">
            <v>Heterocyclic compounds containing in the structure a phenothiazine ring-system, whether or ...</v>
          </cell>
          <cell r="C4133">
            <v>453</v>
          </cell>
          <cell r="D4133">
            <v>73</v>
          </cell>
          <cell r="E4133">
            <v>23</v>
          </cell>
        </row>
        <row r="4134">
          <cell r="A4134">
            <v>520813</v>
          </cell>
          <cell r="B4134" t="str">
            <v>Woven fabrics of cotton, containing &gt;= 85% cotton by weight and weighing &lt;= 200 g/m², in three-thread ...</v>
          </cell>
          <cell r="C4134">
            <v>106</v>
          </cell>
          <cell r="D4134">
            <v>93</v>
          </cell>
          <cell r="E4134">
            <v>23</v>
          </cell>
        </row>
        <row r="4135">
          <cell r="A4135">
            <v>810419</v>
          </cell>
          <cell r="B4135" t="str">
            <v>Unwrought magnesium, containing &lt; 99,8% by weight of magnesium</v>
          </cell>
          <cell r="C4135">
            <v>37</v>
          </cell>
          <cell r="D4135">
            <v>1</v>
          </cell>
          <cell r="E4135">
            <v>23</v>
          </cell>
        </row>
        <row r="4136">
          <cell r="A4136">
            <v>590110</v>
          </cell>
          <cell r="B4136" t="str">
            <v>Textile fabrics coated with gum or amylaceous substances, of a kind used for the outer covers ...</v>
          </cell>
          <cell r="C4136">
            <v>17</v>
          </cell>
          <cell r="D4136">
            <v>57</v>
          </cell>
          <cell r="E4136">
            <v>23</v>
          </cell>
        </row>
        <row r="4137">
          <cell r="A4137">
            <v>460121</v>
          </cell>
          <cell r="B4137" t="str">
            <v>Mats, matting and screens of bamboo plaiting materials, flat-woven or bound together in parallel</v>
          </cell>
          <cell r="C4137">
            <v>17</v>
          </cell>
          <cell r="D4137">
            <v>11</v>
          </cell>
          <cell r="E4137">
            <v>23</v>
          </cell>
        </row>
        <row r="4138">
          <cell r="A4138">
            <v>843910</v>
          </cell>
          <cell r="B4138" t="str">
            <v>Machinery for making pulp of fibrous cellulosic material (excluding autoclaves, boilers and ...</v>
          </cell>
          <cell r="C4138">
            <v>11</v>
          </cell>
          <cell r="D4138">
            <v>7</v>
          </cell>
          <cell r="E4138">
            <v>23</v>
          </cell>
        </row>
        <row r="4139">
          <cell r="A4139">
            <v>630420</v>
          </cell>
          <cell r="B4139" t="str">
            <v>Bed nets, warp knit, antimalarial</v>
          </cell>
          <cell r="C4139">
            <v>19</v>
          </cell>
          <cell r="D4139">
            <v>61</v>
          </cell>
          <cell r="E4139">
            <v>23</v>
          </cell>
        </row>
        <row r="4140">
          <cell r="A4140">
            <v>611594</v>
          </cell>
          <cell r="B4140" t="str">
            <v>Full-length or knee-length stockings, socks and other hosiery, incl. footwear without applied ...</v>
          </cell>
          <cell r="C4140">
            <v>0</v>
          </cell>
          <cell r="D4140">
            <v>11</v>
          </cell>
          <cell r="E4140">
            <v>23</v>
          </cell>
        </row>
        <row r="4141">
          <cell r="A4141">
            <v>520419</v>
          </cell>
          <cell r="B4141" t="str">
            <v>Sewing thread, containing predominantly, but &lt; 85% cotton by weight (excluding that put up ...</v>
          </cell>
          <cell r="C4141">
            <v>82</v>
          </cell>
          <cell r="D4141">
            <v>22</v>
          </cell>
          <cell r="E4141">
            <v>22</v>
          </cell>
        </row>
        <row r="4142">
          <cell r="A4142">
            <v>291440</v>
          </cell>
          <cell r="B4142" t="str">
            <v>Ketone-alcohols and ketone-aldehydes</v>
          </cell>
          <cell r="C4142">
            <v>49</v>
          </cell>
          <cell r="D4142">
            <v>146</v>
          </cell>
          <cell r="E4142">
            <v>22</v>
          </cell>
        </row>
        <row r="4143">
          <cell r="A4143">
            <v>844400</v>
          </cell>
          <cell r="B4143" t="str">
            <v>Machines for extruding, drawing, texturing or cutting man-made textile materials</v>
          </cell>
          <cell r="C4143">
            <v>77</v>
          </cell>
          <cell r="D4143">
            <v>366</v>
          </cell>
          <cell r="E4143">
            <v>22</v>
          </cell>
        </row>
        <row r="4144">
          <cell r="A4144">
            <v>580429</v>
          </cell>
          <cell r="B4144" t="str">
            <v>Mechanically made lace in the piece, in strips or in motifs (excluding that of man-made fibres ...</v>
          </cell>
          <cell r="C4144">
            <v>33</v>
          </cell>
          <cell r="D4144">
            <v>22</v>
          </cell>
          <cell r="E4144">
            <v>22</v>
          </cell>
        </row>
        <row r="4145">
          <cell r="A4145">
            <v>701322</v>
          </cell>
          <cell r="B4145" t="str">
            <v>Drinking glasses, stemware, of lead crystal</v>
          </cell>
          <cell r="C4145">
            <v>0</v>
          </cell>
          <cell r="D4145">
            <v>0</v>
          </cell>
          <cell r="E4145">
            <v>22</v>
          </cell>
        </row>
        <row r="4146">
          <cell r="A4146">
            <v>290721</v>
          </cell>
          <cell r="B4146" t="str">
            <v>Resorcinol and its salts</v>
          </cell>
          <cell r="C4146">
            <v>33</v>
          </cell>
          <cell r="D4146">
            <v>102</v>
          </cell>
          <cell r="E4146">
            <v>22</v>
          </cell>
        </row>
        <row r="4147">
          <cell r="A4147">
            <v>591131</v>
          </cell>
          <cell r="B4147" t="str">
            <v>Textile fabrics and felts, endless or fitted with linking devices, of a kind used in papermaking ...</v>
          </cell>
          <cell r="C4147">
            <v>4</v>
          </cell>
          <cell r="D4147">
            <v>73</v>
          </cell>
          <cell r="E4147">
            <v>22</v>
          </cell>
        </row>
        <row r="4148">
          <cell r="A4148">
            <v>851633</v>
          </cell>
          <cell r="B4148" t="str">
            <v>Electric hand-drying apparatus</v>
          </cell>
          <cell r="C4148">
            <v>277</v>
          </cell>
          <cell r="D4148">
            <v>837</v>
          </cell>
          <cell r="E4148">
            <v>22</v>
          </cell>
        </row>
        <row r="4149">
          <cell r="A4149">
            <v>550390</v>
          </cell>
          <cell r="B4149" t="str">
            <v>Synthetic staple fibres, not carded, combed or otherwise processed for spinning (excluding ...</v>
          </cell>
          <cell r="C4149">
            <v>18</v>
          </cell>
          <cell r="D4149">
            <v>238</v>
          </cell>
          <cell r="E4149">
            <v>22</v>
          </cell>
        </row>
        <row r="4150">
          <cell r="A4150">
            <v>551529</v>
          </cell>
          <cell r="B4150" t="str">
            <v>Woven fabrics containing predominantly, but &lt; 85% acrylic or modacrylic staple fibres by weight, ...</v>
          </cell>
          <cell r="C4150">
            <v>45</v>
          </cell>
          <cell r="D4150">
            <v>6</v>
          </cell>
          <cell r="E4150">
            <v>22</v>
          </cell>
        </row>
        <row r="4151">
          <cell r="A4151">
            <v>391211</v>
          </cell>
          <cell r="B4151" t="str">
            <v>Non-plasticised cellulose acetates, in primary forms</v>
          </cell>
          <cell r="C4151">
            <v>8</v>
          </cell>
          <cell r="D4151">
            <v>12</v>
          </cell>
          <cell r="E4151">
            <v>22</v>
          </cell>
        </row>
        <row r="4152">
          <cell r="A4152">
            <v>600642</v>
          </cell>
          <cell r="B4152" t="str">
            <v>Dyed fabrics, knitted or crocheted, of artificial fibres, of a width of &gt; 30 cm (excluding ...</v>
          </cell>
          <cell r="C4152">
            <v>0</v>
          </cell>
          <cell r="D4152">
            <v>0</v>
          </cell>
          <cell r="E4152">
            <v>22</v>
          </cell>
        </row>
        <row r="4153">
          <cell r="A4153">
            <v>290712</v>
          </cell>
          <cell r="B4153" t="str">
            <v>Cresols and their salts</v>
          </cell>
          <cell r="C4153">
            <v>0</v>
          </cell>
          <cell r="D4153">
            <v>0</v>
          </cell>
          <cell r="E4153">
            <v>22</v>
          </cell>
        </row>
        <row r="4154">
          <cell r="A4154">
            <v>382590</v>
          </cell>
          <cell r="B4154" t="str">
            <v>Residual products of the chemical or allied industries, n.e.s. (excluding waste)</v>
          </cell>
          <cell r="C4154">
            <v>293</v>
          </cell>
          <cell r="D4154">
            <v>2</v>
          </cell>
          <cell r="E4154">
            <v>22</v>
          </cell>
        </row>
        <row r="4155">
          <cell r="A4155">
            <v>110811</v>
          </cell>
          <cell r="B4155" t="str">
            <v>Wheat starch</v>
          </cell>
          <cell r="C4155">
            <v>110</v>
          </cell>
          <cell r="D4155">
            <v>20</v>
          </cell>
          <cell r="E4155">
            <v>22</v>
          </cell>
        </row>
        <row r="4156">
          <cell r="A4156">
            <v>410330</v>
          </cell>
          <cell r="B4156" t="str">
            <v>Raw hides and skins of swine, fresh, or salted, dried, limed, pickled or otherwise preserved, ...</v>
          </cell>
          <cell r="C4156">
            <v>32</v>
          </cell>
          <cell r="D4156">
            <v>30</v>
          </cell>
          <cell r="E4156">
            <v>22</v>
          </cell>
        </row>
        <row r="4157">
          <cell r="A4157">
            <v>250200</v>
          </cell>
          <cell r="B4157" t="str">
            <v>Unroasted iron pyrites</v>
          </cell>
          <cell r="C4157">
            <v>114</v>
          </cell>
          <cell r="D4157">
            <v>11</v>
          </cell>
          <cell r="E4157">
            <v>22</v>
          </cell>
        </row>
        <row r="4158">
          <cell r="A4158">
            <v>292229</v>
          </cell>
          <cell r="B4158" t="str">
            <v>Amino-naphthols and other amino-phenols, their ethers and esters; salts thereof (excluding ...</v>
          </cell>
          <cell r="C4158">
            <v>18</v>
          </cell>
          <cell r="D4158">
            <v>28</v>
          </cell>
          <cell r="E4158">
            <v>21</v>
          </cell>
        </row>
        <row r="4159">
          <cell r="A4159">
            <v>380630</v>
          </cell>
          <cell r="B4159" t="str">
            <v>Ester gums</v>
          </cell>
          <cell r="C4159">
            <v>10</v>
          </cell>
          <cell r="D4159">
            <v>43</v>
          </cell>
          <cell r="E4159">
            <v>21</v>
          </cell>
        </row>
        <row r="4160">
          <cell r="A4160">
            <v>440722</v>
          </cell>
          <cell r="B4160" t="str">
            <v>Virola, imbuia and balsa, sawn or chipped lengthwise, sliced or peeled, of a thickness of &gt; ...</v>
          </cell>
          <cell r="C4160">
            <v>4</v>
          </cell>
          <cell r="D4160">
            <v>21</v>
          </cell>
          <cell r="E4160">
            <v>21</v>
          </cell>
        </row>
        <row r="4161">
          <cell r="A4161">
            <v>860712</v>
          </cell>
          <cell r="B4161" t="str">
            <v>Bogies and driving bissel-bogies for railway or tramway locomotives or rolling stock (excluding ...</v>
          </cell>
          <cell r="C4161">
            <v>7</v>
          </cell>
          <cell r="D4161">
            <v>0</v>
          </cell>
          <cell r="E4161">
            <v>21</v>
          </cell>
        </row>
        <row r="4162">
          <cell r="A4162">
            <v>620729</v>
          </cell>
          <cell r="B4162" t="str">
            <v>Mens or boys nightshirts and pyjamas of textile materials (excluding of cotton or man-made ...</v>
          </cell>
          <cell r="C4162">
            <v>891</v>
          </cell>
          <cell r="D4162">
            <v>4</v>
          </cell>
          <cell r="E4162">
            <v>21</v>
          </cell>
        </row>
        <row r="4163">
          <cell r="A4163">
            <v>291241</v>
          </cell>
          <cell r="B4163" t="str">
            <v>Vanillin "4-hydroxy-3-methoxybenzaldehyde"</v>
          </cell>
          <cell r="C4163">
            <v>21</v>
          </cell>
          <cell r="D4163">
            <v>20</v>
          </cell>
          <cell r="E4163">
            <v>21</v>
          </cell>
        </row>
        <row r="4164">
          <cell r="A4164">
            <v>293349</v>
          </cell>
          <cell r="B4164" t="str">
            <v>Heterocyclic compounds with nitrogen hetero-atom[s] only, containing in the structure a quinoline ...</v>
          </cell>
          <cell r="C4164">
            <v>14</v>
          </cell>
          <cell r="D4164">
            <v>16</v>
          </cell>
          <cell r="E4164">
            <v>21</v>
          </cell>
        </row>
        <row r="4165">
          <cell r="A4165">
            <v>620461</v>
          </cell>
          <cell r="B4165" t="str">
            <v>Womens or girls trousers, bib and brace overalls, breeches and shorts of wool or fine animal ...</v>
          </cell>
          <cell r="C4165">
            <v>16</v>
          </cell>
          <cell r="D4165">
            <v>276</v>
          </cell>
          <cell r="E4165">
            <v>21</v>
          </cell>
        </row>
        <row r="4166">
          <cell r="A4166">
            <v>440793</v>
          </cell>
          <cell r="B4166" t="str">
            <v>Maple "Acer spp.", sawn or chipped lengthwise, sliced or peeled, whether or not planed, sanded ...</v>
          </cell>
          <cell r="C4166">
            <v>0</v>
          </cell>
          <cell r="D4166">
            <v>0</v>
          </cell>
          <cell r="E4166">
            <v>21</v>
          </cell>
        </row>
        <row r="4167">
          <cell r="A4167">
            <v>440795</v>
          </cell>
          <cell r="B4167" t="str">
            <v>Ash "Fraxinus spp.", sawn or chipped lengthwise, sliced or peeled, whether or not planed, sanded ...</v>
          </cell>
          <cell r="C4167">
            <v>19</v>
          </cell>
          <cell r="D4167">
            <v>10</v>
          </cell>
          <cell r="E4167">
            <v>20</v>
          </cell>
        </row>
        <row r="4168">
          <cell r="A4168">
            <v>440112</v>
          </cell>
          <cell r="B4168" t="str">
            <v>Fuel wood, in logs, billets, twigs, faggots or similar forms, non-coniferous</v>
          </cell>
          <cell r="C4168">
            <v>109</v>
          </cell>
          <cell r="D4168">
            <v>16</v>
          </cell>
          <cell r="E4168">
            <v>20</v>
          </cell>
        </row>
        <row r="4169">
          <cell r="A4169">
            <v>283691</v>
          </cell>
          <cell r="B4169" t="str">
            <v>Lithium carbonates</v>
          </cell>
          <cell r="C4169">
            <v>0</v>
          </cell>
          <cell r="D4169">
            <v>3</v>
          </cell>
          <cell r="E4169">
            <v>20</v>
          </cell>
        </row>
        <row r="4170">
          <cell r="A4170">
            <v>300640</v>
          </cell>
          <cell r="B4170" t="str">
            <v>Dental cements and other dental fillings; bone reconstruction cements</v>
          </cell>
          <cell r="C4170">
            <v>38</v>
          </cell>
          <cell r="D4170">
            <v>201</v>
          </cell>
          <cell r="E4170">
            <v>20</v>
          </cell>
        </row>
        <row r="4171">
          <cell r="A4171">
            <v>160558</v>
          </cell>
          <cell r="B4171" t="str">
            <v>Snails, prepared or preserved (excluding smoked and sea snails)</v>
          </cell>
          <cell r="C4171">
            <v>0</v>
          </cell>
          <cell r="D4171">
            <v>0</v>
          </cell>
          <cell r="E4171">
            <v>20</v>
          </cell>
        </row>
        <row r="4172">
          <cell r="A4172">
            <v>843930</v>
          </cell>
          <cell r="B4172" t="str">
            <v>Machinery for finishing paper or paperboard (excluding calenders)</v>
          </cell>
          <cell r="C4172">
            <v>1</v>
          </cell>
          <cell r="D4172">
            <v>398</v>
          </cell>
          <cell r="E4172">
            <v>20</v>
          </cell>
        </row>
        <row r="4173">
          <cell r="A4173">
            <v>701952</v>
          </cell>
          <cell r="B4173" t="str">
            <v>Woven fabrics, incl. narrow fabrics, of glass filaments, of width of &gt; 30 cm, plain weave, ...</v>
          </cell>
          <cell r="C4173">
            <v>17</v>
          </cell>
          <cell r="D4173">
            <v>4</v>
          </cell>
          <cell r="E4173">
            <v>20</v>
          </cell>
        </row>
        <row r="4174">
          <cell r="A4174">
            <v>200580</v>
          </cell>
          <cell r="B4174" t="str">
            <v>Sweetcorn "Zea Mays var. Saccharata", prepared or preserved otherwise than by vinegar or acetic ...</v>
          </cell>
          <cell r="C4174">
            <v>1362</v>
          </cell>
          <cell r="D4174">
            <v>188</v>
          </cell>
          <cell r="E4174">
            <v>20</v>
          </cell>
        </row>
        <row r="4175">
          <cell r="A4175">
            <v>670490</v>
          </cell>
          <cell r="B4175" t="str">
            <v>Wigs, false beards, eyebrows and eyelashes, switches and the like, of animal hair or textile ...</v>
          </cell>
          <cell r="C4175">
            <v>48</v>
          </cell>
          <cell r="D4175">
            <v>34</v>
          </cell>
          <cell r="E4175">
            <v>20</v>
          </cell>
        </row>
        <row r="4176">
          <cell r="A4176">
            <v>581099</v>
          </cell>
          <cell r="B4176" t="str">
            <v>Embroidery of materials other than cotton or man-made fibres, on a textile fabric base, in ...</v>
          </cell>
          <cell r="C4176">
            <v>60</v>
          </cell>
          <cell r="D4176">
            <v>52</v>
          </cell>
          <cell r="E4176">
            <v>20</v>
          </cell>
        </row>
        <row r="4177">
          <cell r="A4177">
            <v>610329</v>
          </cell>
          <cell r="B4177" t="str">
            <v>Mens or boys ensembles of textile materials (excluding wool, fine animal hair, cotton or ...</v>
          </cell>
          <cell r="C4177">
            <v>13</v>
          </cell>
          <cell r="D4177">
            <v>12</v>
          </cell>
          <cell r="E4177">
            <v>20</v>
          </cell>
        </row>
        <row r="4178">
          <cell r="A4178">
            <v>910591</v>
          </cell>
          <cell r="B4178" t="str">
            <v>Clocks, electrically operated (excluding wrist-watches, pocket-watches and other watches of ...</v>
          </cell>
          <cell r="C4178">
            <v>26</v>
          </cell>
          <cell r="D4178">
            <v>8</v>
          </cell>
          <cell r="E4178">
            <v>20</v>
          </cell>
        </row>
        <row r="4179">
          <cell r="A4179">
            <v>901060</v>
          </cell>
          <cell r="B4179" t="str">
            <v>Projection screens</v>
          </cell>
          <cell r="C4179">
            <v>68</v>
          </cell>
          <cell r="D4179">
            <v>108</v>
          </cell>
          <cell r="E4179">
            <v>20</v>
          </cell>
        </row>
        <row r="4180">
          <cell r="A4180">
            <v>911110</v>
          </cell>
          <cell r="B4180" t="str">
            <v>Cases for wrist-watches, pocket-watches and other watches of heading 9101 or 9102, of precious ...</v>
          </cell>
          <cell r="C4180">
            <v>0</v>
          </cell>
          <cell r="D4180">
            <v>24</v>
          </cell>
          <cell r="E4180">
            <v>20</v>
          </cell>
        </row>
        <row r="4181">
          <cell r="A4181">
            <v>293139</v>
          </cell>
          <cell r="B4181" t="str">
            <v>Separate chemically defined organo-phosphorous derivatives, n.e.s.</v>
          </cell>
          <cell r="C4181">
            <v>4782</v>
          </cell>
          <cell r="D4181">
            <v>23</v>
          </cell>
          <cell r="E4181">
            <v>20</v>
          </cell>
        </row>
        <row r="4182">
          <cell r="A4182">
            <v>410210</v>
          </cell>
          <cell r="B4182" t="str">
            <v>Raw skins of sheep or lambs, with wool on, fresh or salted, dried, limed, pickled or otherwise ...</v>
          </cell>
          <cell r="C4182">
            <v>0</v>
          </cell>
          <cell r="D4182">
            <v>0</v>
          </cell>
          <cell r="E4182">
            <v>20</v>
          </cell>
        </row>
        <row r="4183">
          <cell r="A4183">
            <v>411510</v>
          </cell>
          <cell r="B4183" t="str">
            <v>Composition leather based on leather or leather fibre, in slabs, sheets or strip, whether or ...</v>
          </cell>
          <cell r="C4183">
            <v>137</v>
          </cell>
          <cell r="D4183">
            <v>87</v>
          </cell>
          <cell r="E4183">
            <v>20</v>
          </cell>
        </row>
        <row r="4184">
          <cell r="A4184">
            <v>621230</v>
          </cell>
          <cell r="B4184" t="str">
            <v>Corselettes of all types of textile materials, whether or not elasticated, incl. knitted or ...</v>
          </cell>
          <cell r="C4184">
            <v>177</v>
          </cell>
          <cell r="D4184">
            <v>23</v>
          </cell>
          <cell r="E4184">
            <v>20</v>
          </cell>
        </row>
        <row r="4185">
          <cell r="A4185">
            <v>482050</v>
          </cell>
          <cell r="B4185" t="str">
            <v>Albums for samples or collections, of paper or paperboard</v>
          </cell>
          <cell r="C4185">
            <v>54</v>
          </cell>
          <cell r="D4185">
            <v>24</v>
          </cell>
          <cell r="E4185">
            <v>19</v>
          </cell>
        </row>
        <row r="4186">
          <cell r="A4186">
            <v>120600</v>
          </cell>
          <cell r="B4186" t="str">
            <v>Sunflower seeds, whether or not broken</v>
          </cell>
          <cell r="C4186">
            <v>178</v>
          </cell>
          <cell r="D4186">
            <v>45</v>
          </cell>
          <cell r="E4186">
            <v>19</v>
          </cell>
        </row>
        <row r="4187">
          <cell r="A4187">
            <v>550959</v>
          </cell>
          <cell r="B4187" t="str">
            <v>Yarn containing predominantly, but &lt; 85% polyester staple fibres by weight, other than that ...</v>
          </cell>
          <cell r="C4187">
            <v>59</v>
          </cell>
          <cell r="D4187">
            <v>32</v>
          </cell>
          <cell r="E4187">
            <v>19</v>
          </cell>
        </row>
        <row r="4188">
          <cell r="A4188">
            <v>620431</v>
          </cell>
          <cell r="B4188" t="str">
            <v>Womens or girls jackets and blazers of wool or fine animal hair (excluding knitted or crocheted, ...</v>
          </cell>
          <cell r="C4188">
            <v>15</v>
          </cell>
          <cell r="D4188">
            <v>4</v>
          </cell>
          <cell r="E4188">
            <v>19</v>
          </cell>
        </row>
        <row r="4189">
          <cell r="A4189">
            <v>722410</v>
          </cell>
          <cell r="B4189" t="str">
            <v>Steel, alloy, other than stainless, in ingots or other primary forms (excluding waste and scrap ...</v>
          </cell>
          <cell r="C4189">
            <v>12082</v>
          </cell>
          <cell r="D4189">
            <v>149</v>
          </cell>
          <cell r="E4189">
            <v>19</v>
          </cell>
        </row>
        <row r="4190">
          <cell r="A4190">
            <v>560721</v>
          </cell>
          <cell r="B4190" t="str">
            <v>Binder or baler twine, of sisal or other textile fibres of the genus Agave</v>
          </cell>
          <cell r="C4190">
            <v>144</v>
          </cell>
          <cell r="D4190">
            <v>48</v>
          </cell>
          <cell r="E4190">
            <v>19</v>
          </cell>
        </row>
        <row r="4191">
          <cell r="A4191">
            <v>660390</v>
          </cell>
          <cell r="B4191" t="str">
            <v>Parts, trimmings and accessories for umbrellas and sun umbrellas of heading 6601 or for walking ...</v>
          </cell>
          <cell r="C4191">
            <v>5</v>
          </cell>
          <cell r="D4191">
            <v>5</v>
          </cell>
          <cell r="E4191">
            <v>19</v>
          </cell>
        </row>
        <row r="4192">
          <cell r="A4192">
            <v>540793</v>
          </cell>
          <cell r="B4192" t="str">
            <v>Woven fabrics of yarn containing predominantly, but &lt; 85% synthetic filament by weight, incl. ...</v>
          </cell>
          <cell r="C4192">
            <v>123</v>
          </cell>
          <cell r="D4192">
            <v>7</v>
          </cell>
          <cell r="E4192">
            <v>19</v>
          </cell>
        </row>
        <row r="4193">
          <cell r="A4193">
            <v>80930</v>
          </cell>
          <cell r="B4193" t="str">
            <v>Fresh peaches, incl. nectarines</v>
          </cell>
          <cell r="C4193">
            <v>3</v>
          </cell>
          <cell r="D4193">
            <v>9</v>
          </cell>
          <cell r="E4193">
            <v>19</v>
          </cell>
        </row>
        <row r="4194">
          <cell r="A4194">
            <v>284030</v>
          </cell>
          <cell r="B4194" t="str">
            <v>Peroxoborates "perborates"</v>
          </cell>
          <cell r="C4194">
            <v>2</v>
          </cell>
          <cell r="D4194">
            <v>0</v>
          </cell>
          <cell r="E4194">
            <v>19</v>
          </cell>
        </row>
        <row r="4195">
          <cell r="A4195">
            <v>90619</v>
          </cell>
          <cell r="B4195" t="str">
            <v>Cinnamon and cinnamon-tree flowers (excluding cinnamon "Cinnamomum zeylanicum Blume" and crushed ...</v>
          </cell>
          <cell r="C4195">
            <v>58</v>
          </cell>
          <cell r="D4195">
            <v>10</v>
          </cell>
          <cell r="E4195">
            <v>19</v>
          </cell>
        </row>
        <row r="4196">
          <cell r="A4196">
            <v>281990</v>
          </cell>
          <cell r="B4196" t="str">
            <v>Chromium oxides and hydroxides (excluding chromium trioxide)</v>
          </cell>
          <cell r="C4196">
            <v>19</v>
          </cell>
          <cell r="D4196">
            <v>6</v>
          </cell>
          <cell r="E4196">
            <v>19</v>
          </cell>
        </row>
        <row r="4197">
          <cell r="A4197">
            <v>251730</v>
          </cell>
          <cell r="B4197" t="str">
            <v>Tarred macadam</v>
          </cell>
          <cell r="C4197">
            <v>20</v>
          </cell>
          <cell r="D4197">
            <v>52</v>
          </cell>
          <cell r="E4197">
            <v>19</v>
          </cell>
        </row>
        <row r="4198">
          <cell r="A4198">
            <v>200570</v>
          </cell>
          <cell r="B4198" t="str">
            <v>Olives, prepared or preserved otherwise than by vinegar or acetic acid (excluding frozen)</v>
          </cell>
          <cell r="C4198">
            <v>653</v>
          </cell>
          <cell r="D4198">
            <v>249</v>
          </cell>
          <cell r="E4198">
            <v>19</v>
          </cell>
        </row>
        <row r="4199">
          <cell r="A4199">
            <v>80522</v>
          </cell>
          <cell r="B4199" t="str">
            <v>Fresh or dried clementines incl. monreales</v>
          </cell>
          <cell r="C4199">
            <v>0</v>
          </cell>
          <cell r="D4199">
            <v>0</v>
          </cell>
          <cell r="E4199">
            <v>19</v>
          </cell>
        </row>
        <row r="4200">
          <cell r="A4200">
            <v>520633</v>
          </cell>
          <cell r="B4200" t="str">
            <v>Multiple "folded" or cabled cotton yarn containing predominantly, but &lt; 85% cotton by weight, ...</v>
          </cell>
          <cell r="C4200">
            <v>0</v>
          </cell>
          <cell r="D4200">
            <v>6</v>
          </cell>
          <cell r="E4200">
            <v>18</v>
          </cell>
        </row>
        <row r="4201">
          <cell r="A4201">
            <v>960622</v>
          </cell>
          <cell r="B4201" t="str">
            <v>Buttons of base metal, not covered with textile material (excluding press-fasteners, snap-fasteners, ...</v>
          </cell>
          <cell r="C4201">
            <v>38</v>
          </cell>
          <cell r="D4201">
            <v>182</v>
          </cell>
          <cell r="E4201">
            <v>18</v>
          </cell>
        </row>
        <row r="4202">
          <cell r="A4202">
            <v>292990</v>
          </cell>
          <cell r="B4202" t="str">
            <v>Compounds with nitrogen function (excluding amine-function compounds; oxygen-function amino-compounds; ...</v>
          </cell>
          <cell r="C4202">
            <v>53</v>
          </cell>
          <cell r="D4202">
            <v>33</v>
          </cell>
          <cell r="E4202">
            <v>18</v>
          </cell>
        </row>
        <row r="4203">
          <cell r="A4203">
            <v>282731</v>
          </cell>
          <cell r="B4203" t="str">
            <v>Magnesium chloride</v>
          </cell>
          <cell r="C4203">
            <v>148</v>
          </cell>
          <cell r="D4203">
            <v>106</v>
          </cell>
          <cell r="E4203">
            <v>18</v>
          </cell>
        </row>
        <row r="4204">
          <cell r="A4204">
            <v>30779</v>
          </cell>
          <cell r="B4204" t="str">
            <v>Smoked, frozen, dried, salted or in brine, even in shell, clams, cockles and ark shells "families ...</v>
          </cell>
          <cell r="C4204">
            <v>76</v>
          </cell>
          <cell r="D4204">
            <v>58</v>
          </cell>
          <cell r="E4204">
            <v>18</v>
          </cell>
        </row>
        <row r="4205">
          <cell r="A4205">
            <v>720229</v>
          </cell>
          <cell r="B4205" t="str">
            <v>Ferro-silicon, containing by weight &lt;= 55% silicon</v>
          </cell>
          <cell r="C4205">
            <v>751</v>
          </cell>
          <cell r="D4205">
            <v>3286</v>
          </cell>
          <cell r="E4205">
            <v>18</v>
          </cell>
        </row>
        <row r="4206">
          <cell r="A4206">
            <v>281310</v>
          </cell>
          <cell r="B4206" t="str">
            <v>Carbon disulphide</v>
          </cell>
          <cell r="C4206">
            <v>0</v>
          </cell>
          <cell r="D4206">
            <v>0</v>
          </cell>
          <cell r="E4206">
            <v>18</v>
          </cell>
        </row>
        <row r="4207">
          <cell r="A4207">
            <v>292529</v>
          </cell>
          <cell r="B4207" t="str">
            <v>Imines and their derivatives; salts thereof (excluding chlordimeform [ISO])</v>
          </cell>
          <cell r="C4207">
            <v>8</v>
          </cell>
          <cell r="D4207">
            <v>9</v>
          </cell>
          <cell r="E4207">
            <v>18</v>
          </cell>
        </row>
        <row r="4208">
          <cell r="A4208">
            <v>920810</v>
          </cell>
          <cell r="B4208" t="str">
            <v>Musical boxes</v>
          </cell>
          <cell r="C4208">
            <v>0</v>
          </cell>
          <cell r="D4208">
            <v>12</v>
          </cell>
          <cell r="E4208">
            <v>18</v>
          </cell>
        </row>
        <row r="4209">
          <cell r="A4209">
            <v>200210</v>
          </cell>
          <cell r="B4209" t="str">
            <v>Tomatoes, whole or in pieces, prepared or preserved otherwise than by vinegar or acetic acid</v>
          </cell>
          <cell r="C4209">
            <v>2</v>
          </cell>
          <cell r="D4209">
            <v>5</v>
          </cell>
          <cell r="E4209">
            <v>18</v>
          </cell>
        </row>
        <row r="4210">
          <cell r="A4210">
            <v>292119</v>
          </cell>
          <cell r="B4210" t="str">
            <v>Acyclic monoamines and their derivatives; salts thereof (excluding methylamine, dimethylamine, ...</v>
          </cell>
          <cell r="C4210">
            <v>171</v>
          </cell>
          <cell r="D4210">
            <v>517</v>
          </cell>
          <cell r="E4210">
            <v>18</v>
          </cell>
        </row>
        <row r="4211">
          <cell r="A4211">
            <v>290313</v>
          </cell>
          <cell r="B4211" t="str">
            <v>Chloroform "trichloromethane"</v>
          </cell>
          <cell r="C4211">
            <v>39</v>
          </cell>
          <cell r="D4211">
            <v>11</v>
          </cell>
          <cell r="E4211">
            <v>18</v>
          </cell>
        </row>
        <row r="4212">
          <cell r="A4212">
            <v>71360</v>
          </cell>
          <cell r="B4212" t="str">
            <v>Dried, shelled pigeon peas "Cajanus cajan", whether or not skinned or split</v>
          </cell>
          <cell r="C4212">
            <v>6</v>
          </cell>
          <cell r="D4212">
            <v>0</v>
          </cell>
          <cell r="E4212">
            <v>18</v>
          </cell>
        </row>
        <row r="4213">
          <cell r="A4213">
            <v>150910</v>
          </cell>
          <cell r="B4213" t="str">
            <v>Virgin olive oil and its fractions obtained from the fruit of the olive tree solely by mechanical ...</v>
          </cell>
          <cell r="C4213">
            <v>30</v>
          </cell>
          <cell r="D4213">
            <v>75</v>
          </cell>
          <cell r="E4213">
            <v>18</v>
          </cell>
        </row>
        <row r="4214">
          <cell r="A4214">
            <v>50400</v>
          </cell>
          <cell r="B4214" t="str">
            <v>Guts, bladders and stomachs of animals (other than fish), whole and pieces thereof, fresh, ...</v>
          </cell>
          <cell r="C4214">
            <v>960</v>
          </cell>
          <cell r="D4214">
            <v>142</v>
          </cell>
          <cell r="E4214">
            <v>17</v>
          </cell>
        </row>
        <row r="4215">
          <cell r="A4215">
            <v>860110</v>
          </cell>
          <cell r="B4215" t="str">
            <v>Rail locomotives powered from an external source of electricity</v>
          </cell>
          <cell r="C4215">
            <v>173</v>
          </cell>
          <cell r="D4215">
            <v>219</v>
          </cell>
          <cell r="E4215">
            <v>17</v>
          </cell>
        </row>
        <row r="4216">
          <cell r="A4216">
            <v>620819</v>
          </cell>
          <cell r="B4216" t="str">
            <v>Womens or girls slips and petticoats of textile materials (excluding man-made fibres, knitted ...</v>
          </cell>
          <cell r="C4216">
            <v>84</v>
          </cell>
          <cell r="D4216">
            <v>61</v>
          </cell>
          <cell r="E4216">
            <v>17</v>
          </cell>
        </row>
        <row r="4217">
          <cell r="A4217">
            <v>293213</v>
          </cell>
          <cell r="B4217" t="str">
            <v>Furfuryl alcohol and tetrahydrofurfuryl alcohol</v>
          </cell>
          <cell r="C4217">
            <v>23</v>
          </cell>
          <cell r="D4217">
            <v>44</v>
          </cell>
          <cell r="E4217">
            <v>17</v>
          </cell>
        </row>
        <row r="4218">
          <cell r="A4218">
            <v>160241</v>
          </cell>
          <cell r="B4218" t="str">
            <v>Hams of swine and cuts thereof, prepared or preserved</v>
          </cell>
          <cell r="C4218">
            <v>26</v>
          </cell>
          <cell r="D4218">
            <v>34</v>
          </cell>
          <cell r="E4218">
            <v>17</v>
          </cell>
        </row>
        <row r="4219">
          <cell r="A4219">
            <v>540730</v>
          </cell>
          <cell r="B4219" t="str">
            <v>Woven fabrics of synthetic filament yarn, incl. monofilament of &gt;= 67 decitex and with a cross ...</v>
          </cell>
          <cell r="C4219">
            <v>1</v>
          </cell>
          <cell r="D4219">
            <v>275</v>
          </cell>
          <cell r="E4219">
            <v>17</v>
          </cell>
        </row>
        <row r="4220">
          <cell r="A4220">
            <v>580421</v>
          </cell>
          <cell r="B4220" t="str">
            <v>Mechanically made lace of man-made fibres in the piece, in strips or in motifs (excluding fabrics ...</v>
          </cell>
          <cell r="C4220">
            <v>4</v>
          </cell>
          <cell r="D4220">
            <v>66</v>
          </cell>
          <cell r="E4220">
            <v>17</v>
          </cell>
        </row>
        <row r="4221">
          <cell r="A4221">
            <v>842381</v>
          </cell>
          <cell r="B4221" t="str">
            <v>Weighing machinery having a maximum weighing capacity &lt;= 30 kg (excluding balances of a sensitivity ...</v>
          </cell>
          <cell r="C4221">
            <v>51</v>
          </cell>
          <cell r="D4221">
            <v>12</v>
          </cell>
          <cell r="E4221">
            <v>17</v>
          </cell>
        </row>
        <row r="4222">
          <cell r="A4222">
            <v>10229</v>
          </cell>
          <cell r="B4222" t="str">
            <v>Live cattle (excluding pure-bred for breeding)</v>
          </cell>
          <cell r="C4222">
            <v>61</v>
          </cell>
          <cell r="D4222">
            <v>14</v>
          </cell>
          <cell r="E4222">
            <v>17</v>
          </cell>
        </row>
        <row r="4223">
          <cell r="A4223">
            <v>30213</v>
          </cell>
          <cell r="B4223" t="str">
            <v>Fresh or chilled Pacific salmon "Oncorhynchus nerka, Oncorhynchus gorbuscha, Oncorhynchus keta, ...</v>
          </cell>
          <cell r="C4223">
            <v>0</v>
          </cell>
          <cell r="D4223">
            <v>0</v>
          </cell>
          <cell r="E4223">
            <v>17</v>
          </cell>
        </row>
        <row r="4224">
          <cell r="A4224">
            <v>20840</v>
          </cell>
          <cell r="B4224" t="str">
            <v>Fresh, chilled or frozen meat and edible offal of whales, dolphins and porpoises (mammals of ...</v>
          </cell>
          <cell r="C4224">
            <v>0</v>
          </cell>
          <cell r="D4224">
            <v>0</v>
          </cell>
          <cell r="E4224">
            <v>16</v>
          </cell>
        </row>
        <row r="4225">
          <cell r="A4225">
            <v>581091</v>
          </cell>
          <cell r="B4225" t="str">
            <v>Embroidery of cotton on a textile fabric ground, in the piece, in strips or in motifs (excluding ...</v>
          </cell>
          <cell r="C4225">
            <v>31</v>
          </cell>
          <cell r="D4225">
            <v>97</v>
          </cell>
          <cell r="E4225">
            <v>16</v>
          </cell>
        </row>
        <row r="4226">
          <cell r="A4226">
            <v>620891</v>
          </cell>
          <cell r="B4226" t="str">
            <v>Womens or girls singlets and other vests, briefs, panties, négligés, bathrobes, dressing ...</v>
          </cell>
          <cell r="C4226">
            <v>64</v>
          </cell>
          <cell r="D4226">
            <v>166</v>
          </cell>
          <cell r="E4226">
            <v>16</v>
          </cell>
        </row>
        <row r="4227">
          <cell r="A4227">
            <v>860721</v>
          </cell>
          <cell r="B4227" t="str">
            <v>Air brakes and parts thereof for railway or tramway locomotives or rolling stock, n.e.s.</v>
          </cell>
          <cell r="C4227">
            <v>20</v>
          </cell>
          <cell r="D4227">
            <v>29</v>
          </cell>
          <cell r="E4227">
            <v>16</v>
          </cell>
        </row>
        <row r="4228">
          <cell r="A4228">
            <v>291823</v>
          </cell>
          <cell r="B4228" t="str">
            <v>Esters of salicylic acid and their salts (excluding o-acetylsalicylic acid, its salts and esters)</v>
          </cell>
          <cell r="C4228">
            <v>11</v>
          </cell>
          <cell r="D4228">
            <v>9</v>
          </cell>
          <cell r="E4228">
            <v>16</v>
          </cell>
        </row>
        <row r="4229">
          <cell r="A4229">
            <v>521143</v>
          </cell>
          <cell r="B4229" t="str">
            <v>Woven fabrics of cotton, containing predominantly, but &lt; 85% cotton by weight, mixed principally ...</v>
          </cell>
          <cell r="C4229">
            <v>2</v>
          </cell>
          <cell r="D4229">
            <v>94</v>
          </cell>
          <cell r="E4229">
            <v>16</v>
          </cell>
        </row>
        <row r="4230">
          <cell r="A4230">
            <v>551522</v>
          </cell>
          <cell r="B4230" t="str">
            <v>Woven fabrics containing predominantly, but &lt; 85% acrylic or modacrylic staple fibres by weight, ...</v>
          </cell>
          <cell r="C4230">
            <v>0</v>
          </cell>
          <cell r="D4230">
            <v>0</v>
          </cell>
          <cell r="E4230">
            <v>16</v>
          </cell>
        </row>
        <row r="4231">
          <cell r="A4231">
            <v>480592</v>
          </cell>
          <cell r="B4231" t="str">
            <v>Paper and paperboard, uncoated, in rolls of a width &gt; 36 cm or in square or rectangular sheets ...</v>
          </cell>
          <cell r="C4231">
            <v>4</v>
          </cell>
          <cell r="D4231">
            <v>2</v>
          </cell>
          <cell r="E4231">
            <v>16</v>
          </cell>
        </row>
        <row r="4232">
          <cell r="A4232">
            <v>190240</v>
          </cell>
          <cell r="B4232" t="str">
            <v>Couscous, whether or not prepared</v>
          </cell>
          <cell r="C4232">
            <v>136</v>
          </cell>
          <cell r="D4232">
            <v>17</v>
          </cell>
          <cell r="E4232">
            <v>16</v>
          </cell>
        </row>
        <row r="4233">
          <cell r="A4233">
            <v>30799</v>
          </cell>
          <cell r="B4233" t="str">
            <v>Molluscs, fit for human consumption, even in shell, smoked, frozen, dried, salted or in brine ...</v>
          </cell>
          <cell r="C4233">
            <v>1751</v>
          </cell>
          <cell r="D4233">
            <v>202</v>
          </cell>
          <cell r="E4233">
            <v>16</v>
          </cell>
        </row>
        <row r="4234">
          <cell r="A4234">
            <v>71030</v>
          </cell>
          <cell r="B4234" t="str">
            <v>Spinach, New Zealand spinach and orache spinach, uncooked or cooked by steaming or by boiling ...</v>
          </cell>
          <cell r="C4234">
            <v>13</v>
          </cell>
          <cell r="D4234">
            <v>10</v>
          </cell>
          <cell r="E4234">
            <v>16</v>
          </cell>
        </row>
        <row r="4235">
          <cell r="A4235">
            <v>200961</v>
          </cell>
          <cell r="B4235" t="str">
            <v>Grape juice, incl. grape must, unfermented, Brix value &lt;= 30 at 20°C, whether or not containing ...</v>
          </cell>
          <cell r="C4235">
            <v>27</v>
          </cell>
          <cell r="D4235">
            <v>10</v>
          </cell>
          <cell r="E4235">
            <v>16</v>
          </cell>
        </row>
        <row r="4236">
          <cell r="A4236">
            <v>540239</v>
          </cell>
          <cell r="B4236" t="str">
            <v>Textured synthetic filament yarn (excluding sewing thread, yarn put up for retail sale and ...</v>
          </cell>
          <cell r="C4236">
            <v>41</v>
          </cell>
          <cell r="D4236">
            <v>0</v>
          </cell>
          <cell r="E4236">
            <v>16</v>
          </cell>
        </row>
        <row r="4237">
          <cell r="A4237">
            <v>10632</v>
          </cell>
          <cell r="B4237" t="str">
            <v>Live psittaciformes "incl. parrots, parrakeets, macaws and cockatoos"</v>
          </cell>
          <cell r="C4237">
            <v>46</v>
          </cell>
          <cell r="D4237">
            <v>2</v>
          </cell>
          <cell r="E4237">
            <v>16</v>
          </cell>
        </row>
        <row r="4238">
          <cell r="A4238">
            <v>370210</v>
          </cell>
          <cell r="B4238" t="str">
            <v>Photographic film in rolls, unexposed, for X-ray (excluding of paper, paperboard or textiles)</v>
          </cell>
          <cell r="C4238">
            <v>0</v>
          </cell>
          <cell r="D4238">
            <v>23</v>
          </cell>
          <cell r="E4238">
            <v>16</v>
          </cell>
        </row>
        <row r="4239">
          <cell r="A4239">
            <v>540219</v>
          </cell>
          <cell r="B4239" t="str">
            <v>High-tenacity filament yarn of nylon or other polyamides (excluding sewing thread, yarn put ...</v>
          </cell>
          <cell r="C4239">
            <v>15</v>
          </cell>
          <cell r="D4239">
            <v>24</v>
          </cell>
          <cell r="E4239">
            <v>16</v>
          </cell>
        </row>
        <row r="4240">
          <cell r="A4240">
            <v>540245</v>
          </cell>
          <cell r="B4240" t="str">
            <v>Filament yarn of nylon or other polyamides, incl. monofilament of &lt; 67 decitex, single, untwisted ...</v>
          </cell>
          <cell r="C4240">
            <v>159</v>
          </cell>
          <cell r="D4240">
            <v>45</v>
          </cell>
          <cell r="E4240">
            <v>16</v>
          </cell>
        </row>
        <row r="4241">
          <cell r="A4241">
            <v>550610</v>
          </cell>
          <cell r="B4241" t="str">
            <v>Staple fibres of nylon or other polyamides, carded, combed or otherwise processed for spinning</v>
          </cell>
          <cell r="C4241">
            <v>0</v>
          </cell>
          <cell r="D4241">
            <v>1</v>
          </cell>
          <cell r="E4241">
            <v>16</v>
          </cell>
        </row>
        <row r="4242">
          <cell r="A4242">
            <v>620423</v>
          </cell>
          <cell r="B4242" t="str">
            <v>Womens or girls ensembles of synthetic fibres (excluding knitted or crocheted, ski overalls ...</v>
          </cell>
          <cell r="C4242">
            <v>2</v>
          </cell>
          <cell r="D4242">
            <v>17</v>
          </cell>
          <cell r="E4242">
            <v>16</v>
          </cell>
        </row>
        <row r="4243">
          <cell r="A4243">
            <v>440410</v>
          </cell>
          <cell r="B4243" t="str">
            <v>Hoopwood; split poles; piles, pickets and stakes of wood, pointed but not sawn lengthwise; ...</v>
          </cell>
          <cell r="C4243">
            <v>34</v>
          </cell>
          <cell r="D4243">
            <v>14</v>
          </cell>
          <cell r="E4243">
            <v>16</v>
          </cell>
        </row>
        <row r="4244">
          <cell r="A4244">
            <v>120770</v>
          </cell>
          <cell r="B4244" t="str">
            <v>Melon seeds</v>
          </cell>
          <cell r="C4244">
            <v>16</v>
          </cell>
          <cell r="D4244">
            <v>5</v>
          </cell>
          <cell r="E4244">
            <v>16</v>
          </cell>
        </row>
        <row r="4245">
          <cell r="A4245">
            <v>51199</v>
          </cell>
          <cell r="B4245" t="str">
            <v>Products of animal origin, n.e.s., dead animals, unfit for human consumption (excluding fish, ...</v>
          </cell>
          <cell r="C4245">
            <v>11</v>
          </cell>
          <cell r="D4245">
            <v>34</v>
          </cell>
          <cell r="E4245">
            <v>16</v>
          </cell>
        </row>
        <row r="4246">
          <cell r="A4246">
            <v>360610</v>
          </cell>
          <cell r="B4246" t="str">
            <v>Liquid or liquefied-gas fuels in containers of a kind used for filling or refilling cigarette ...</v>
          </cell>
          <cell r="C4246">
            <v>25</v>
          </cell>
          <cell r="D4246">
            <v>6</v>
          </cell>
          <cell r="E4246">
            <v>16</v>
          </cell>
        </row>
        <row r="4247">
          <cell r="A4247">
            <v>620620</v>
          </cell>
          <cell r="B4247" t="str">
            <v>Womens or girls blouses, shirts and shirt-blouses of wool or fine animal hair (excluding ...</v>
          </cell>
          <cell r="C4247">
            <v>13</v>
          </cell>
          <cell r="D4247">
            <v>5</v>
          </cell>
          <cell r="E4247">
            <v>16</v>
          </cell>
        </row>
        <row r="4248">
          <cell r="A4248">
            <v>820150</v>
          </cell>
          <cell r="B4248" t="str">
            <v>Secateurs and similar one-handed pruners and shears, incl. poultry shears, with working parts ...</v>
          </cell>
          <cell r="C4248">
            <v>28</v>
          </cell>
          <cell r="D4248">
            <v>32</v>
          </cell>
          <cell r="E4248">
            <v>16</v>
          </cell>
        </row>
        <row r="4249">
          <cell r="A4249">
            <v>30554</v>
          </cell>
          <cell r="B4249" t="str">
            <v>Dried herrings "Clupea harengus, Clupea pallasii", anchovies "Engraulis spp.", sardines "Sardina ...</v>
          </cell>
          <cell r="C4249">
            <v>93</v>
          </cell>
          <cell r="D4249">
            <v>29</v>
          </cell>
          <cell r="E4249">
            <v>15</v>
          </cell>
        </row>
        <row r="4250">
          <cell r="A4250">
            <v>293359</v>
          </cell>
          <cell r="B4250" t="str">
            <v>Heterocyclic compounds with nitrogen hetero-atom[s] only, containing a pyrimidine ring, whether ...</v>
          </cell>
          <cell r="C4250">
            <v>25</v>
          </cell>
          <cell r="D4250">
            <v>6</v>
          </cell>
          <cell r="E4250">
            <v>15</v>
          </cell>
        </row>
        <row r="4251">
          <cell r="A4251">
            <v>250900</v>
          </cell>
          <cell r="B4251" t="str">
            <v>Chalk</v>
          </cell>
          <cell r="C4251">
            <v>190</v>
          </cell>
          <cell r="D4251">
            <v>13</v>
          </cell>
          <cell r="E4251">
            <v>15</v>
          </cell>
        </row>
        <row r="4252">
          <cell r="A4252">
            <v>871620</v>
          </cell>
          <cell r="B4252" t="str">
            <v>Self-loading or self-unloading trailers and semi-trailers for agricultural purposes</v>
          </cell>
          <cell r="C4252">
            <v>12</v>
          </cell>
          <cell r="D4252">
            <v>19</v>
          </cell>
          <cell r="E4252">
            <v>15</v>
          </cell>
        </row>
        <row r="4253">
          <cell r="A4253">
            <v>71021</v>
          </cell>
          <cell r="B4253" t="str">
            <v>Shelled or unshelled peas "Pisum sativum", uncooked or cooked by steaming or by boiling in ...</v>
          </cell>
          <cell r="C4253">
            <v>67</v>
          </cell>
          <cell r="D4253">
            <v>14</v>
          </cell>
          <cell r="E4253">
            <v>15</v>
          </cell>
        </row>
        <row r="4254">
          <cell r="A4254">
            <v>410631</v>
          </cell>
          <cell r="B4254" t="str">
            <v>Hides and skins of swine, in the wet state (incl. wet-blue), tanned, without wool on, whether ...</v>
          </cell>
          <cell r="C4254">
            <v>167</v>
          </cell>
          <cell r="D4254">
            <v>109</v>
          </cell>
          <cell r="E4254">
            <v>15</v>
          </cell>
        </row>
        <row r="4255">
          <cell r="A4255">
            <v>293625</v>
          </cell>
          <cell r="B4255" t="str">
            <v>Vitamin B6 and its derivatives, used primarily as vitamins</v>
          </cell>
          <cell r="C4255">
            <v>46</v>
          </cell>
          <cell r="D4255">
            <v>104</v>
          </cell>
          <cell r="E4255">
            <v>15</v>
          </cell>
        </row>
        <row r="4256">
          <cell r="A4256">
            <v>910291</v>
          </cell>
          <cell r="B4256" t="str">
            <v>Pocket-watches and the like, incl. stop-watches, electrically operated (excluding of precious ...</v>
          </cell>
          <cell r="C4256">
            <v>116</v>
          </cell>
          <cell r="D4256">
            <v>7</v>
          </cell>
          <cell r="E4256">
            <v>15</v>
          </cell>
        </row>
        <row r="4257">
          <cell r="A4257">
            <v>880211</v>
          </cell>
          <cell r="B4257" t="str">
            <v>Helicopters of an unladen weight &lt;= 2000 kg</v>
          </cell>
          <cell r="C4257">
            <v>5199</v>
          </cell>
          <cell r="D4257">
            <v>0</v>
          </cell>
          <cell r="E4257">
            <v>15</v>
          </cell>
        </row>
        <row r="4258">
          <cell r="A4258">
            <v>540822</v>
          </cell>
          <cell r="B4258" t="str">
            <v>Woven fabrics of yarn containing &gt;= 85% artificial filament by weight, incl. monofilament of ...</v>
          </cell>
          <cell r="C4258">
            <v>0</v>
          </cell>
          <cell r="D4258">
            <v>31</v>
          </cell>
          <cell r="E4258">
            <v>15</v>
          </cell>
        </row>
        <row r="4259">
          <cell r="A4259">
            <v>551429</v>
          </cell>
          <cell r="B4259" t="str">
            <v>Woven fabrics containing predominantly, but &lt; 85% synthetic staple fibres by weight, mixed ...</v>
          </cell>
          <cell r="C4259">
            <v>2</v>
          </cell>
          <cell r="D4259">
            <v>0</v>
          </cell>
          <cell r="E4259">
            <v>15</v>
          </cell>
        </row>
        <row r="4260">
          <cell r="A4260">
            <v>741910</v>
          </cell>
          <cell r="B4260" t="str">
            <v>Chain and parts thereof, of copper (excluding watch chains, necklace chains and the like)</v>
          </cell>
          <cell r="C4260">
            <v>34</v>
          </cell>
          <cell r="D4260">
            <v>27</v>
          </cell>
          <cell r="E4260">
            <v>15</v>
          </cell>
        </row>
        <row r="4261">
          <cell r="A4261">
            <v>810295</v>
          </cell>
          <cell r="B4261" t="str">
            <v>Molybdenum bars and rods (other than those obtained simply by sintering), profiles, plates, ...</v>
          </cell>
          <cell r="C4261">
            <v>4</v>
          </cell>
          <cell r="D4261">
            <v>48</v>
          </cell>
          <cell r="E4261">
            <v>14</v>
          </cell>
        </row>
        <row r="4262">
          <cell r="A4262">
            <v>620191</v>
          </cell>
          <cell r="B4262" t="str">
            <v>Mens or boys anoraks, incl. ski jackets, windcheaters, wind-jackets and similar articles, ...</v>
          </cell>
          <cell r="C4262">
            <v>5</v>
          </cell>
          <cell r="D4262">
            <v>5</v>
          </cell>
          <cell r="E4262">
            <v>14</v>
          </cell>
        </row>
        <row r="4263">
          <cell r="A4263">
            <v>901050</v>
          </cell>
          <cell r="B4263" t="str">
            <v>Apparatus and equipment for photographic or cinematographic laboratories, n.e.s.; negatoscopes</v>
          </cell>
          <cell r="C4263">
            <v>80</v>
          </cell>
          <cell r="D4263">
            <v>701</v>
          </cell>
          <cell r="E4263">
            <v>14</v>
          </cell>
        </row>
        <row r="4264">
          <cell r="A4264">
            <v>701190</v>
          </cell>
          <cell r="B4264" t="str">
            <v>Glass envelopes, incl. bulbs and tubes, open, and glass parts thereof, without fittings, for ...</v>
          </cell>
          <cell r="C4264">
            <v>38</v>
          </cell>
          <cell r="D4264">
            <v>9</v>
          </cell>
          <cell r="E4264">
            <v>14</v>
          </cell>
        </row>
        <row r="4265">
          <cell r="A4265">
            <v>300339</v>
          </cell>
          <cell r="B4265" t="str">
            <v>Medicaments containing hormones or steroids used as hormones, not containing antibiotics, not ...</v>
          </cell>
          <cell r="C4265">
            <v>839</v>
          </cell>
          <cell r="D4265">
            <v>616</v>
          </cell>
          <cell r="E4265">
            <v>14</v>
          </cell>
        </row>
        <row r="4266">
          <cell r="A4266">
            <v>80921</v>
          </cell>
          <cell r="B4266" t="str">
            <v>Fresh sour cherries "Prunus cerasus"</v>
          </cell>
          <cell r="C4266">
            <v>3</v>
          </cell>
          <cell r="D4266">
            <v>2</v>
          </cell>
          <cell r="E4266">
            <v>14</v>
          </cell>
        </row>
        <row r="4267">
          <cell r="A4267">
            <v>531010</v>
          </cell>
          <cell r="B4267" t="str">
            <v>Woven fabrics of jute or of other textile bast fibres of heading 5303, unbleached</v>
          </cell>
          <cell r="C4267">
            <v>87</v>
          </cell>
          <cell r="D4267">
            <v>70</v>
          </cell>
          <cell r="E4267">
            <v>14</v>
          </cell>
        </row>
        <row r="4268">
          <cell r="A4268">
            <v>470693</v>
          </cell>
          <cell r="B4268" t="str">
            <v>Semi-chemical pulp of fibrous cellulosic material (excluding that of bamboo, wood, cotton linters ...</v>
          </cell>
          <cell r="C4268">
            <v>22</v>
          </cell>
          <cell r="D4268">
            <v>14</v>
          </cell>
          <cell r="E4268">
            <v>14</v>
          </cell>
        </row>
        <row r="4269">
          <cell r="A4269">
            <v>282741</v>
          </cell>
          <cell r="B4269" t="str">
            <v>Chloride oxides and chloride hydroxides of copper</v>
          </cell>
          <cell r="C4269">
            <v>17</v>
          </cell>
          <cell r="D4269">
            <v>9</v>
          </cell>
          <cell r="E4269">
            <v>14</v>
          </cell>
        </row>
        <row r="4270">
          <cell r="A4270">
            <v>843221</v>
          </cell>
          <cell r="B4270" t="str">
            <v>Disc harrows for use in agriculture, horticulture or forestry</v>
          </cell>
          <cell r="C4270">
            <v>20</v>
          </cell>
          <cell r="D4270">
            <v>0</v>
          </cell>
          <cell r="E4270">
            <v>14</v>
          </cell>
        </row>
        <row r="4271">
          <cell r="A4271">
            <v>570241</v>
          </cell>
          <cell r="B4271" t="str">
            <v>Carpets and other floor coverings, of wool or fine animal hair, woven, not tufted or flocked, ...</v>
          </cell>
          <cell r="C4271">
            <v>41</v>
          </cell>
          <cell r="D4271">
            <v>15</v>
          </cell>
          <cell r="E4271">
            <v>14</v>
          </cell>
        </row>
        <row r="4272">
          <cell r="A4272">
            <v>911310</v>
          </cell>
          <cell r="B4272" t="str">
            <v>Watch straps, watch bands and watch bracelets, and parts thereof, of precious metal or of metal ...</v>
          </cell>
          <cell r="C4272">
            <v>31</v>
          </cell>
          <cell r="D4272">
            <v>67</v>
          </cell>
          <cell r="E4272">
            <v>14</v>
          </cell>
        </row>
        <row r="4273">
          <cell r="A4273">
            <v>721114</v>
          </cell>
          <cell r="B4273" t="str">
            <v>Flat-rolled products of iron or non-alloy steel, of a width &lt; 600 mm, not further worked than ...</v>
          </cell>
          <cell r="C4273">
            <v>17</v>
          </cell>
          <cell r="D4273">
            <v>74</v>
          </cell>
          <cell r="E4273">
            <v>13</v>
          </cell>
        </row>
        <row r="4274">
          <cell r="A4274">
            <v>30569</v>
          </cell>
          <cell r="B4274" t="str">
            <v>Fish, salted or in brine only (excluding fillets, offal, herring, cod, anchovies, tilapia, ...</v>
          </cell>
          <cell r="C4274">
            <v>734</v>
          </cell>
          <cell r="D4274">
            <v>71</v>
          </cell>
          <cell r="E4274">
            <v>13</v>
          </cell>
        </row>
        <row r="4275">
          <cell r="A4275">
            <v>100830</v>
          </cell>
          <cell r="B4275" t="str">
            <v>Canary seed</v>
          </cell>
          <cell r="C4275">
            <v>0</v>
          </cell>
          <cell r="D4275">
            <v>0</v>
          </cell>
          <cell r="E4275">
            <v>13</v>
          </cell>
        </row>
        <row r="4276">
          <cell r="A4276">
            <v>270220</v>
          </cell>
          <cell r="B4276" t="str">
            <v>Agglomerated lignite (excluding jet)</v>
          </cell>
          <cell r="C4276">
            <v>0</v>
          </cell>
          <cell r="D4276">
            <v>0</v>
          </cell>
          <cell r="E4276">
            <v>13</v>
          </cell>
        </row>
        <row r="4277">
          <cell r="A4277">
            <v>500710</v>
          </cell>
          <cell r="B4277" t="str">
            <v>Woven fabrics of noil silk</v>
          </cell>
          <cell r="C4277">
            <v>63</v>
          </cell>
          <cell r="D4277">
            <v>0</v>
          </cell>
          <cell r="E4277">
            <v>13</v>
          </cell>
        </row>
        <row r="4278">
          <cell r="A4278">
            <v>570110</v>
          </cell>
          <cell r="B4278" t="str">
            <v>Carpets and other textile floor coverings, of wool or fine animal hair, knotted, whether or ...</v>
          </cell>
          <cell r="C4278">
            <v>56</v>
          </cell>
          <cell r="D4278">
            <v>2</v>
          </cell>
          <cell r="E4278">
            <v>13</v>
          </cell>
        </row>
        <row r="4279">
          <cell r="A4279">
            <v>20441</v>
          </cell>
          <cell r="B4279" t="str">
            <v>Frozen sheep carcases and half-carcases (excluding lambs)</v>
          </cell>
          <cell r="C4279">
            <v>15</v>
          </cell>
          <cell r="D4279">
            <v>257</v>
          </cell>
          <cell r="E4279">
            <v>13</v>
          </cell>
        </row>
        <row r="4280">
          <cell r="A4280">
            <v>120400</v>
          </cell>
          <cell r="B4280" t="str">
            <v>Linseed, whether or not broken</v>
          </cell>
          <cell r="C4280">
            <v>9</v>
          </cell>
          <cell r="D4280">
            <v>5</v>
          </cell>
          <cell r="E4280">
            <v>13</v>
          </cell>
        </row>
        <row r="4281">
          <cell r="A4281">
            <v>843210</v>
          </cell>
          <cell r="B4281" t="str">
            <v>Ploughs for use in agriculture, horticulture or forestry</v>
          </cell>
          <cell r="C4281">
            <v>28</v>
          </cell>
          <cell r="D4281">
            <v>37</v>
          </cell>
          <cell r="E4281">
            <v>12</v>
          </cell>
        </row>
        <row r="4282">
          <cell r="A4282">
            <v>900510</v>
          </cell>
          <cell r="B4282" t="str">
            <v>Binoculars</v>
          </cell>
          <cell r="C4282">
            <v>8</v>
          </cell>
          <cell r="D4282">
            <v>0</v>
          </cell>
          <cell r="E4282">
            <v>12</v>
          </cell>
        </row>
        <row r="4283">
          <cell r="A4283">
            <v>910519</v>
          </cell>
          <cell r="B4283" t="str">
            <v>Alarm clocks (excluding electrically operated)</v>
          </cell>
          <cell r="C4283">
            <v>72</v>
          </cell>
          <cell r="D4283">
            <v>31</v>
          </cell>
          <cell r="E4283">
            <v>12</v>
          </cell>
        </row>
        <row r="4284">
          <cell r="A4284">
            <v>470429</v>
          </cell>
          <cell r="B4284" t="str">
            <v>Semi-bleached or bleached non-coniferous chemical wood pulp, sulphite (excluding dissolving ...</v>
          </cell>
          <cell r="C4284">
            <v>394</v>
          </cell>
          <cell r="D4284">
            <v>58</v>
          </cell>
          <cell r="E4284">
            <v>12</v>
          </cell>
        </row>
        <row r="4285">
          <cell r="A4285">
            <v>220590</v>
          </cell>
          <cell r="B4285" t="str">
            <v>Vermouth and other wine of fresh grapes, flavoured with plants or aromatic substances, in containers ...</v>
          </cell>
          <cell r="C4285">
            <v>2</v>
          </cell>
          <cell r="D4285">
            <v>1</v>
          </cell>
          <cell r="E4285">
            <v>12</v>
          </cell>
        </row>
        <row r="4286">
          <cell r="A4286">
            <v>681292</v>
          </cell>
          <cell r="B4286" t="str">
            <v>Paper, millboard and felt of asbestos or of mixtures with a basis of asbestos or a basis of ...</v>
          </cell>
          <cell r="C4286">
            <v>0</v>
          </cell>
          <cell r="D4286">
            <v>2</v>
          </cell>
          <cell r="E4286">
            <v>12</v>
          </cell>
        </row>
        <row r="4287">
          <cell r="A4287">
            <v>252930</v>
          </cell>
          <cell r="B4287" t="str">
            <v>Leucite, nepheline and nepheline syenite</v>
          </cell>
          <cell r="C4287">
            <v>83</v>
          </cell>
          <cell r="D4287">
            <v>19</v>
          </cell>
          <cell r="E4287">
            <v>12</v>
          </cell>
        </row>
        <row r="4288">
          <cell r="A4288">
            <v>320120</v>
          </cell>
          <cell r="B4288" t="str">
            <v>Wattle extract</v>
          </cell>
          <cell r="C4288">
            <v>52</v>
          </cell>
          <cell r="D4288">
            <v>0</v>
          </cell>
          <cell r="E4288">
            <v>12</v>
          </cell>
        </row>
        <row r="4289">
          <cell r="A4289">
            <v>481022</v>
          </cell>
          <cell r="B4289" t="str">
            <v>Lightweight coated paper used for writing, printing or other graphic purposes, total weight ...</v>
          </cell>
          <cell r="C4289">
            <v>4</v>
          </cell>
          <cell r="D4289">
            <v>16</v>
          </cell>
          <cell r="E4289">
            <v>12</v>
          </cell>
        </row>
        <row r="4290">
          <cell r="A4290">
            <v>392114</v>
          </cell>
          <cell r="B4290" t="str">
            <v>Plates, sheets, film, foil and strip, of regenerated cellular cellulose, unworked or merely ...</v>
          </cell>
          <cell r="C4290">
            <v>42</v>
          </cell>
          <cell r="D4290">
            <v>414</v>
          </cell>
          <cell r="E4290">
            <v>12</v>
          </cell>
        </row>
        <row r="4291">
          <cell r="A4291">
            <v>490591</v>
          </cell>
          <cell r="B4291" t="str">
            <v>Maps and hydrographic or similar charts of all kinds, incl. atlases and topographical plans, ...</v>
          </cell>
          <cell r="C4291">
            <v>157</v>
          </cell>
          <cell r="D4291">
            <v>9</v>
          </cell>
          <cell r="E4291">
            <v>12</v>
          </cell>
        </row>
        <row r="4292">
          <cell r="A4292">
            <v>580136</v>
          </cell>
          <cell r="B4292" t="str">
            <v>Chenille fabrics, of man-made fibres (excluding terry towelling and similar woven terry fabrics, ...</v>
          </cell>
          <cell r="C4292">
            <v>0</v>
          </cell>
          <cell r="D4292">
            <v>0</v>
          </cell>
          <cell r="E4292">
            <v>11</v>
          </cell>
        </row>
        <row r="4293">
          <cell r="A4293">
            <v>120890</v>
          </cell>
          <cell r="B4293" t="str">
            <v>Flours and meal of oil seeds or oleaginous fruit (excluding soya and mustard)</v>
          </cell>
          <cell r="C4293">
            <v>59</v>
          </cell>
          <cell r="D4293">
            <v>46</v>
          </cell>
          <cell r="E4293">
            <v>11</v>
          </cell>
        </row>
        <row r="4294">
          <cell r="A4294">
            <v>292149</v>
          </cell>
          <cell r="B4294" t="str">
            <v>Aromatic monoamines and derivatives; salts thereof (excluding aniline, toluidines, diphenylamine, ...</v>
          </cell>
          <cell r="C4294">
            <v>5</v>
          </cell>
          <cell r="D4294">
            <v>3</v>
          </cell>
          <cell r="E4294">
            <v>11</v>
          </cell>
        </row>
        <row r="4295">
          <cell r="A4295">
            <v>240130</v>
          </cell>
          <cell r="B4295" t="str">
            <v>Tobacco refuse</v>
          </cell>
          <cell r="C4295">
            <v>1566</v>
          </cell>
          <cell r="D4295">
            <v>339</v>
          </cell>
          <cell r="E4295">
            <v>11</v>
          </cell>
        </row>
        <row r="4296">
          <cell r="A4296">
            <v>20744</v>
          </cell>
          <cell r="B4296" t="str">
            <v>Fresh or chilled cuts and edible offal of domestic ducks (excluding fatty livers)</v>
          </cell>
          <cell r="C4296">
            <v>193</v>
          </cell>
          <cell r="D4296">
            <v>90</v>
          </cell>
          <cell r="E4296">
            <v>11</v>
          </cell>
        </row>
        <row r="4297">
          <cell r="A4297">
            <v>680292</v>
          </cell>
          <cell r="B4297" t="str">
            <v>Calcareous stone, in any form (excluding marble, travertine and alabaster, tiles, cubes and ...</v>
          </cell>
          <cell r="C4297">
            <v>8</v>
          </cell>
          <cell r="D4297">
            <v>37</v>
          </cell>
          <cell r="E4297">
            <v>11</v>
          </cell>
        </row>
        <row r="4298">
          <cell r="A4298">
            <v>701391</v>
          </cell>
          <cell r="B4298" t="str">
            <v>Glassware, of lead crystal, of a kind used for toilet, office, indoor decoration or similar ...</v>
          </cell>
          <cell r="C4298">
            <v>2</v>
          </cell>
          <cell r="D4298">
            <v>15</v>
          </cell>
          <cell r="E4298">
            <v>11</v>
          </cell>
        </row>
        <row r="4299">
          <cell r="A4299">
            <v>284169</v>
          </cell>
          <cell r="B4299" t="str">
            <v>Manganites, manganates and permanganates (excluding potassium permanganate)</v>
          </cell>
          <cell r="C4299">
            <v>14</v>
          </cell>
          <cell r="D4299">
            <v>6</v>
          </cell>
          <cell r="E4299">
            <v>11</v>
          </cell>
        </row>
        <row r="4300">
          <cell r="A4300">
            <v>100890</v>
          </cell>
          <cell r="B4300" t="str">
            <v>Cereals (excluding wheat and meslin, rye, barley, oats, maize, rice, grain sorghum, buckwheat, ...</v>
          </cell>
          <cell r="C4300">
            <v>161</v>
          </cell>
          <cell r="D4300">
            <v>34</v>
          </cell>
          <cell r="E4300">
            <v>11</v>
          </cell>
        </row>
        <row r="4301">
          <cell r="A4301">
            <v>520929</v>
          </cell>
          <cell r="B4301" t="str">
            <v>Woven fabrics of cotton, containing &gt;= 85% cotton by weight and weighing &gt; 200 g/m², bleached ...</v>
          </cell>
          <cell r="C4301">
            <v>10</v>
          </cell>
          <cell r="D4301">
            <v>7</v>
          </cell>
          <cell r="E4301">
            <v>11</v>
          </cell>
        </row>
        <row r="4302">
          <cell r="A4302">
            <v>841121</v>
          </cell>
          <cell r="B4302" t="str">
            <v>Turbopropellers of a power &lt;= 1.100 kW</v>
          </cell>
          <cell r="C4302">
            <v>0</v>
          </cell>
          <cell r="D4302">
            <v>0</v>
          </cell>
          <cell r="E4302">
            <v>11</v>
          </cell>
        </row>
        <row r="4303">
          <cell r="A4303">
            <v>401211</v>
          </cell>
          <cell r="B4303" t="str">
            <v>Retreaded pneumatic tyres, of rubber, of a kind used on motor cars "incl. station wagons and ...</v>
          </cell>
          <cell r="C4303">
            <v>41</v>
          </cell>
          <cell r="D4303">
            <v>19</v>
          </cell>
          <cell r="E4303">
            <v>10</v>
          </cell>
        </row>
        <row r="4304">
          <cell r="A4304">
            <v>853941</v>
          </cell>
          <cell r="B4304" t="str">
            <v>Arc lamps</v>
          </cell>
          <cell r="C4304">
            <v>301</v>
          </cell>
          <cell r="D4304">
            <v>146</v>
          </cell>
          <cell r="E4304">
            <v>10</v>
          </cell>
        </row>
        <row r="4305">
          <cell r="A4305">
            <v>820560</v>
          </cell>
          <cell r="B4305" t="str">
            <v>Blowlamps and the like (excluding gas-powered blowlamps)</v>
          </cell>
          <cell r="C4305">
            <v>0</v>
          </cell>
          <cell r="D4305">
            <v>2</v>
          </cell>
          <cell r="E4305">
            <v>10</v>
          </cell>
        </row>
        <row r="4306">
          <cell r="A4306">
            <v>811212</v>
          </cell>
          <cell r="B4306" t="str">
            <v>Unwrought beryllium; beryllium powders</v>
          </cell>
          <cell r="C4306">
            <v>0</v>
          </cell>
          <cell r="D4306">
            <v>6</v>
          </cell>
          <cell r="E4306">
            <v>10</v>
          </cell>
        </row>
        <row r="4307">
          <cell r="A4307">
            <v>450200</v>
          </cell>
          <cell r="B4307" t="str">
            <v>Natural cork, debacked or roughly squared, or in square or rectangular blocks, plates, sheets ...</v>
          </cell>
          <cell r="C4307">
            <v>8</v>
          </cell>
          <cell r="D4307">
            <v>2</v>
          </cell>
          <cell r="E4307">
            <v>10</v>
          </cell>
        </row>
        <row r="4308">
          <cell r="A4308">
            <v>110320</v>
          </cell>
          <cell r="B4308" t="str">
            <v>Cereal pellets</v>
          </cell>
          <cell r="C4308">
            <v>21</v>
          </cell>
          <cell r="D4308">
            <v>15</v>
          </cell>
          <cell r="E4308">
            <v>10</v>
          </cell>
        </row>
        <row r="4309">
          <cell r="A4309">
            <v>290911</v>
          </cell>
          <cell r="B4309" t="str">
            <v>Diethyl ether</v>
          </cell>
          <cell r="C4309">
            <v>13</v>
          </cell>
          <cell r="D4309">
            <v>13</v>
          </cell>
          <cell r="E4309">
            <v>10</v>
          </cell>
        </row>
        <row r="4310">
          <cell r="A4310">
            <v>80910</v>
          </cell>
          <cell r="B4310" t="str">
            <v>Fresh apricots</v>
          </cell>
          <cell r="C4310">
            <v>7</v>
          </cell>
          <cell r="D4310">
            <v>46</v>
          </cell>
          <cell r="E4310">
            <v>10</v>
          </cell>
        </row>
        <row r="4311">
          <cell r="A4311">
            <v>290241</v>
          </cell>
          <cell r="B4311" t="str">
            <v>O-Xylene</v>
          </cell>
          <cell r="C4311">
            <v>29</v>
          </cell>
          <cell r="D4311">
            <v>37</v>
          </cell>
          <cell r="E4311">
            <v>10</v>
          </cell>
        </row>
        <row r="4312">
          <cell r="A4312">
            <v>860729</v>
          </cell>
          <cell r="B4312" t="str">
            <v>Brakes (other than air brakes), and parts thereof, for railway or tramway locomotives or rolling ...</v>
          </cell>
          <cell r="C4312">
            <v>6</v>
          </cell>
          <cell r="D4312">
            <v>47</v>
          </cell>
          <cell r="E4312">
            <v>10</v>
          </cell>
        </row>
        <row r="4313">
          <cell r="A4313">
            <v>290543</v>
          </cell>
          <cell r="B4313" t="str">
            <v>Mannitol</v>
          </cell>
          <cell r="C4313">
            <v>0</v>
          </cell>
          <cell r="D4313">
            <v>2</v>
          </cell>
          <cell r="E4313">
            <v>10</v>
          </cell>
        </row>
        <row r="4314">
          <cell r="A4314">
            <v>600542</v>
          </cell>
          <cell r="B4314" t="str">
            <v>Dyed warp knit fabrics of artificial fibres "incl. those made on galloon knitting machines", ...</v>
          </cell>
          <cell r="C4314">
            <v>5</v>
          </cell>
          <cell r="D4314">
            <v>39</v>
          </cell>
          <cell r="E4314">
            <v>10</v>
          </cell>
        </row>
        <row r="4315">
          <cell r="A4315">
            <v>551591</v>
          </cell>
          <cell r="B4315" t="str">
            <v>Woven fabrics containing predominantly, but &lt; 85% synthetic staple fibres, mixed principally ...</v>
          </cell>
          <cell r="C4315">
            <v>0</v>
          </cell>
          <cell r="D4315">
            <v>8</v>
          </cell>
          <cell r="E4315">
            <v>10</v>
          </cell>
        </row>
        <row r="4316">
          <cell r="A4316">
            <v>851950</v>
          </cell>
          <cell r="B4316" t="str">
            <v>Telephone answering machines</v>
          </cell>
          <cell r="C4316">
            <v>1952</v>
          </cell>
          <cell r="D4316">
            <v>17</v>
          </cell>
          <cell r="E4316">
            <v>10</v>
          </cell>
        </row>
        <row r="4317">
          <cell r="A4317">
            <v>840731</v>
          </cell>
          <cell r="B4317" t="str">
            <v>Spark-ignition reciprocating piston engine, of a kind used for the propulsion of vehicles of ...</v>
          </cell>
          <cell r="C4317">
            <v>5</v>
          </cell>
          <cell r="D4317">
            <v>2</v>
          </cell>
          <cell r="E4317">
            <v>10</v>
          </cell>
        </row>
        <row r="4318">
          <cell r="A4318">
            <v>540500</v>
          </cell>
          <cell r="B4318" t="str">
            <v>Artificial monofilament of &gt;= 67 decitex and with a cross sectional dimension of &lt;= 1 mm; strip ...</v>
          </cell>
          <cell r="C4318">
            <v>9</v>
          </cell>
          <cell r="D4318">
            <v>8</v>
          </cell>
          <cell r="E4318">
            <v>10</v>
          </cell>
        </row>
        <row r="4319">
          <cell r="A4319">
            <v>530929</v>
          </cell>
          <cell r="B4319" t="str">
            <v>Woven fabrics of flax, containing predominantly, but &lt; 85% flax by weight, dyed, made of yarn ...</v>
          </cell>
          <cell r="C4319">
            <v>0</v>
          </cell>
          <cell r="D4319">
            <v>0</v>
          </cell>
          <cell r="E4319">
            <v>10</v>
          </cell>
        </row>
        <row r="4320">
          <cell r="A4320">
            <v>283311</v>
          </cell>
          <cell r="B4320" t="str">
            <v>Disodium sulphate</v>
          </cell>
          <cell r="C4320">
            <v>3</v>
          </cell>
          <cell r="D4320">
            <v>0</v>
          </cell>
          <cell r="E4320">
            <v>10</v>
          </cell>
        </row>
        <row r="4321">
          <cell r="A4321">
            <v>71022</v>
          </cell>
          <cell r="B4321" t="str">
            <v>Shelled or unshelled beans "Vigna spp., Phaseolus spp.", uncooked or cooked by steaming or ...</v>
          </cell>
          <cell r="C4321">
            <v>42</v>
          </cell>
          <cell r="D4321">
            <v>19</v>
          </cell>
          <cell r="E4321">
            <v>9</v>
          </cell>
        </row>
        <row r="4322">
          <cell r="A4322">
            <v>252230</v>
          </cell>
          <cell r="B4322" t="str">
            <v>Hydraulic lime (excluding pure calcium oxide and calcium hydroxide)</v>
          </cell>
          <cell r="C4322">
            <v>334</v>
          </cell>
          <cell r="D4322">
            <v>349</v>
          </cell>
          <cell r="E4322">
            <v>9</v>
          </cell>
        </row>
        <row r="4323">
          <cell r="A4323">
            <v>560600</v>
          </cell>
          <cell r="B4323" t="str">
            <v>Gimped yarn, gimped strip and the like of heading 5404 or 5405; chenille yarn, incl. flock ...</v>
          </cell>
          <cell r="C4323">
            <v>123</v>
          </cell>
          <cell r="D4323">
            <v>0</v>
          </cell>
          <cell r="E4323">
            <v>9</v>
          </cell>
        </row>
        <row r="4324">
          <cell r="A4324">
            <v>750521</v>
          </cell>
          <cell r="B4324" t="str">
            <v>Wire of non-alloy nickel (excluding electrically insulated products)</v>
          </cell>
          <cell r="C4324">
            <v>26</v>
          </cell>
          <cell r="D4324">
            <v>2</v>
          </cell>
          <cell r="E4324">
            <v>9</v>
          </cell>
        </row>
        <row r="4325">
          <cell r="A4325">
            <v>350211</v>
          </cell>
          <cell r="B4325" t="str">
            <v>Egg albumin, dried "e.g. in sheets, scales, flakes, powder"</v>
          </cell>
          <cell r="C4325">
            <v>14</v>
          </cell>
          <cell r="D4325">
            <v>8</v>
          </cell>
          <cell r="E4325">
            <v>9</v>
          </cell>
        </row>
        <row r="4326">
          <cell r="A4326">
            <v>570231</v>
          </cell>
          <cell r="B4326" t="str">
            <v>Carpets and other floor coverings, of wool or fine animal hair, woven, not tufted or flocked, ...</v>
          </cell>
          <cell r="C4326">
            <v>52</v>
          </cell>
          <cell r="D4326">
            <v>0</v>
          </cell>
          <cell r="E4326">
            <v>9</v>
          </cell>
        </row>
        <row r="4327">
          <cell r="A4327">
            <v>820160</v>
          </cell>
          <cell r="B4327" t="str">
            <v>Hedge shears, two-handed pruning shears and similar two-handed shears, with working parts of ...</v>
          </cell>
          <cell r="C4327">
            <v>6</v>
          </cell>
          <cell r="D4327">
            <v>17</v>
          </cell>
          <cell r="E4327">
            <v>9</v>
          </cell>
        </row>
        <row r="4328">
          <cell r="A4328">
            <v>510119</v>
          </cell>
          <cell r="B4328" t="str">
            <v>Greasy wool, incl. fleece-washed wool, neither carded nor combed (excluding shorn wool)</v>
          </cell>
          <cell r="C4328">
            <v>0</v>
          </cell>
          <cell r="D4328">
            <v>0</v>
          </cell>
          <cell r="E4328">
            <v>9</v>
          </cell>
        </row>
        <row r="4329">
          <cell r="A4329">
            <v>200110</v>
          </cell>
          <cell r="B4329" t="str">
            <v>Cucumbers and gherkins, prepared or preserved by vinegar or acetic acid</v>
          </cell>
          <cell r="C4329">
            <v>39</v>
          </cell>
          <cell r="D4329">
            <v>21</v>
          </cell>
          <cell r="E4329">
            <v>9</v>
          </cell>
        </row>
        <row r="4330">
          <cell r="A4330">
            <v>360100</v>
          </cell>
          <cell r="B4330" t="str">
            <v>Propellent powders</v>
          </cell>
          <cell r="C4330">
            <v>0</v>
          </cell>
          <cell r="D4330">
            <v>0</v>
          </cell>
          <cell r="E4330">
            <v>9</v>
          </cell>
        </row>
        <row r="4331">
          <cell r="A4331">
            <v>121299</v>
          </cell>
          <cell r="B4331" t="str">
            <v>Fruit stones and kernels and other vegetable products, incl. unroasted chicory roots of the ...</v>
          </cell>
          <cell r="C4331">
            <v>53</v>
          </cell>
          <cell r="D4331">
            <v>5</v>
          </cell>
          <cell r="E4331">
            <v>9</v>
          </cell>
        </row>
        <row r="4332">
          <cell r="A4332">
            <v>520532</v>
          </cell>
          <cell r="B4332" t="str">
            <v>Multiple "folded" or cabled cotton yarn, of uncombed fibres, containing &gt;= 85% cotton by weight ...</v>
          </cell>
          <cell r="C4332">
            <v>6</v>
          </cell>
          <cell r="D4332">
            <v>6</v>
          </cell>
          <cell r="E4332">
            <v>9</v>
          </cell>
        </row>
        <row r="4333">
          <cell r="A4333">
            <v>961380</v>
          </cell>
          <cell r="B4333" t="str">
            <v>Lighters (excluding gas fuelled pocket lighters, and fuses and primers for propellent powders ...</v>
          </cell>
          <cell r="C4333">
            <v>298</v>
          </cell>
          <cell r="D4333">
            <v>29</v>
          </cell>
          <cell r="E4333">
            <v>9</v>
          </cell>
        </row>
        <row r="4334">
          <cell r="A4334">
            <v>520790</v>
          </cell>
          <cell r="B4334" t="str">
            <v>Cotton yarn containing predominantly, but &lt; 85% cotton by weight, put up for retail sale (excluding ...</v>
          </cell>
          <cell r="C4334">
            <v>171</v>
          </cell>
          <cell r="D4334">
            <v>88</v>
          </cell>
          <cell r="E4334">
            <v>8</v>
          </cell>
        </row>
        <row r="4335">
          <cell r="A4335">
            <v>610441</v>
          </cell>
          <cell r="B4335" t="str">
            <v>Womens or girls dresses of wool or fine animal hair, knitted or crocheted (excluding petticoats)</v>
          </cell>
          <cell r="C4335">
            <v>10</v>
          </cell>
          <cell r="D4335">
            <v>30</v>
          </cell>
          <cell r="E4335">
            <v>8</v>
          </cell>
        </row>
        <row r="4336">
          <cell r="A4336">
            <v>620451</v>
          </cell>
          <cell r="B4336" t="str">
            <v>Womens or girls skirts and divided skirts of wool or fine animal hair (excluding knitted ...</v>
          </cell>
          <cell r="C4336">
            <v>4</v>
          </cell>
          <cell r="D4336">
            <v>0</v>
          </cell>
          <cell r="E4336">
            <v>8</v>
          </cell>
        </row>
        <row r="4337">
          <cell r="A4337">
            <v>320210</v>
          </cell>
          <cell r="B4337" t="str">
            <v>Synthetic organic tanning substances</v>
          </cell>
          <cell r="C4337">
            <v>0</v>
          </cell>
          <cell r="D4337">
            <v>0</v>
          </cell>
          <cell r="E4337">
            <v>8</v>
          </cell>
        </row>
        <row r="4338">
          <cell r="A4338">
            <v>392079</v>
          </cell>
          <cell r="B4338" t="str">
            <v>Plates, sheets, film, foil and strip, of non-cellular cellulose derivatives, not reinforced, ...</v>
          </cell>
          <cell r="C4338">
            <v>0</v>
          </cell>
          <cell r="D4338">
            <v>16</v>
          </cell>
          <cell r="E4338">
            <v>8</v>
          </cell>
        </row>
        <row r="4339">
          <cell r="A4339">
            <v>611220</v>
          </cell>
          <cell r="B4339" t="str">
            <v>Ski-suits, knitted or crocheted</v>
          </cell>
          <cell r="C4339">
            <v>5</v>
          </cell>
          <cell r="D4339">
            <v>0</v>
          </cell>
          <cell r="E4339">
            <v>8</v>
          </cell>
        </row>
        <row r="4340">
          <cell r="A4340">
            <v>900580</v>
          </cell>
          <cell r="B4340" t="str">
            <v>Monoculars, astronomical and other optical telescopes and other astronomical instruments (excluding ...</v>
          </cell>
          <cell r="C4340">
            <v>6017</v>
          </cell>
          <cell r="D4340">
            <v>3</v>
          </cell>
          <cell r="E4340">
            <v>8</v>
          </cell>
        </row>
        <row r="4341">
          <cell r="A4341">
            <v>170260</v>
          </cell>
          <cell r="B4341" t="str">
            <v>Fructose in solid form and fructose syrup, not containing added flavouring or colouring matter ...</v>
          </cell>
          <cell r="C4341">
            <v>19</v>
          </cell>
          <cell r="D4341">
            <v>51</v>
          </cell>
          <cell r="E4341">
            <v>8</v>
          </cell>
        </row>
        <row r="4342">
          <cell r="A4342">
            <v>610413</v>
          </cell>
          <cell r="B4342" t="str">
            <v>Womens or girls suits of synthetic fibres, knitted or crocheted (excluding ski overalls and ...</v>
          </cell>
          <cell r="C4342">
            <v>19</v>
          </cell>
          <cell r="D4342">
            <v>0</v>
          </cell>
          <cell r="E4342">
            <v>8</v>
          </cell>
        </row>
        <row r="4343">
          <cell r="A4343">
            <v>911220</v>
          </cell>
          <cell r="B4343" t="str">
            <v>Clock and watch cases (excluding for wrist-watches, pocket-watches and other watches of heading ...</v>
          </cell>
          <cell r="C4343">
            <v>18</v>
          </cell>
          <cell r="D4343">
            <v>22</v>
          </cell>
          <cell r="E4343">
            <v>8</v>
          </cell>
        </row>
        <row r="4344">
          <cell r="A4344">
            <v>600536</v>
          </cell>
          <cell r="B4344" t="str">
            <v>Unbleached or bleached warp knit fabrics of synthetic fibres "incl. those made on galloon knitting ...</v>
          </cell>
          <cell r="C4344">
            <v>2</v>
          </cell>
          <cell r="D4344">
            <v>399</v>
          </cell>
          <cell r="E4344">
            <v>8</v>
          </cell>
        </row>
        <row r="4345">
          <cell r="A4345">
            <v>600634</v>
          </cell>
          <cell r="B4345" t="str">
            <v>Printed fabrics, knitted or crocheted, of synthetic fibres, of a width of &gt; 30 cm (excluding ...</v>
          </cell>
          <cell r="C4345">
            <v>9</v>
          </cell>
          <cell r="D4345">
            <v>104</v>
          </cell>
          <cell r="E4345">
            <v>8</v>
          </cell>
        </row>
        <row r="4346">
          <cell r="A4346">
            <v>30331</v>
          </cell>
          <cell r="B4346" t="str">
            <v>Frozen lesser or Greenland halibut "Reinhardtius hippoglossoides", Atlantic halibut "Hippoglossus ...</v>
          </cell>
          <cell r="C4346">
            <v>6</v>
          </cell>
          <cell r="D4346">
            <v>117</v>
          </cell>
          <cell r="E4346">
            <v>8</v>
          </cell>
        </row>
        <row r="4347">
          <cell r="A4347">
            <v>670411</v>
          </cell>
          <cell r="B4347" t="str">
            <v>Complete wigs of synthetic textile materials</v>
          </cell>
          <cell r="C4347">
            <v>19</v>
          </cell>
          <cell r="D4347">
            <v>6</v>
          </cell>
          <cell r="E4347">
            <v>8</v>
          </cell>
        </row>
        <row r="4348">
          <cell r="A4348">
            <v>80929</v>
          </cell>
          <cell r="B4348" t="str">
            <v>Fresh cherries (excluding sour cherries)</v>
          </cell>
          <cell r="C4348">
            <v>0</v>
          </cell>
          <cell r="D4348">
            <v>0</v>
          </cell>
          <cell r="E4348">
            <v>8</v>
          </cell>
        </row>
        <row r="4349">
          <cell r="A4349">
            <v>293920</v>
          </cell>
          <cell r="B4349" t="str">
            <v>Alkaloids of cinchona and their derivatives; salts thereof</v>
          </cell>
          <cell r="C4349">
            <v>19</v>
          </cell>
          <cell r="D4349">
            <v>19</v>
          </cell>
          <cell r="E4349">
            <v>8</v>
          </cell>
        </row>
        <row r="4350">
          <cell r="A4350">
            <v>291100</v>
          </cell>
          <cell r="B4350" t="str">
            <v>Acetals and hemiacetals, whether or not with other oxygen function, and their halogenated, ...</v>
          </cell>
          <cell r="C4350">
            <v>13</v>
          </cell>
          <cell r="D4350">
            <v>0</v>
          </cell>
          <cell r="E4350">
            <v>8</v>
          </cell>
        </row>
        <row r="4351">
          <cell r="A4351">
            <v>844315</v>
          </cell>
          <cell r="B4351" t="str">
            <v>Letterpress printing machinery (excluding flexographic printing and reel fed machinery)</v>
          </cell>
          <cell r="C4351">
            <v>0</v>
          </cell>
          <cell r="D4351">
            <v>322</v>
          </cell>
          <cell r="E4351">
            <v>8</v>
          </cell>
        </row>
        <row r="4352">
          <cell r="A4352">
            <v>940530</v>
          </cell>
          <cell r="B4352" t="str">
            <v>Electric lighting sets of a kind used for Christmas trees</v>
          </cell>
          <cell r="C4352">
            <v>178</v>
          </cell>
          <cell r="D4352">
            <v>32</v>
          </cell>
          <cell r="E4352">
            <v>8</v>
          </cell>
        </row>
        <row r="4353">
          <cell r="A4353">
            <v>480610</v>
          </cell>
          <cell r="B4353" t="str">
            <v>Vegetable parchment, in rolls of a width &gt; 36 cm or in square or rectangular sheets with one ...</v>
          </cell>
          <cell r="C4353">
            <v>4</v>
          </cell>
          <cell r="D4353">
            <v>9</v>
          </cell>
          <cell r="E4353">
            <v>8</v>
          </cell>
        </row>
        <row r="4354">
          <cell r="A4354">
            <v>294110</v>
          </cell>
          <cell r="B4354" t="str">
            <v>Penicillins and their derivatives with a penicillanic acid structure; salts thereof</v>
          </cell>
          <cell r="C4354">
            <v>477</v>
          </cell>
          <cell r="D4354">
            <v>136</v>
          </cell>
          <cell r="E4354">
            <v>8</v>
          </cell>
        </row>
        <row r="4355">
          <cell r="A4355">
            <v>30219</v>
          </cell>
          <cell r="B4355" t="str">
            <v>Fresh or chilled salmonidae (excluding trout "Salmo trutta, Oncorhynchus mykiss, Oncorhynchus ...</v>
          </cell>
          <cell r="C4355">
            <v>24</v>
          </cell>
          <cell r="D4355">
            <v>0</v>
          </cell>
          <cell r="E4355">
            <v>8</v>
          </cell>
        </row>
        <row r="4356">
          <cell r="A4356">
            <v>30739</v>
          </cell>
          <cell r="B4356" t="str">
            <v>Mussels "Mytilus spp., Perna spp.", smoked, frozen, dried, salted or in brine, with or without ...</v>
          </cell>
          <cell r="C4356">
            <v>43</v>
          </cell>
          <cell r="D4356">
            <v>1</v>
          </cell>
          <cell r="E4356">
            <v>8</v>
          </cell>
        </row>
        <row r="4357">
          <cell r="A4357">
            <v>291462</v>
          </cell>
          <cell r="B4357" t="str">
            <v>Coenzyme Q10 "ubidecarenone "INN""</v>
          </cell>
          <cell r="C4357">
            <v>1</v>
          </cell>
          <cell r="D4357">
            <v>0</v>
          </cell>
          <cell r="E4357">
            <v>7</v>
          </cell>
        </row>
        <row r="4358">
          <cell r="A4358">
            <v>730519</v>
          </cell>
          <cell r="B4358" t="str">
            <v>Line pipe of a kind used for oil or gas pipelines, having circular cross-sections and an external ...</v>
          </cell>
          <cell r="C4358">
            <v>984</v>
          </cell>
          <cell r="D4358">
            <v>2</v>
          </cell>
          <cell r="E4358">
            <v>7</v>
          </cell>
        </row>
        <row r="4359">
          <cell r="A4359">
            <v>80222</v>
          </cell>
          <cell r="B4359" t="str">
            <v>Fresh or dried hazelnuts or filberts "Corylus spp.", shelled</v>
          </cell>
          <cell r="C4359">
            <v>63</v>
          </cell>
          <cell r="D4359">
            <v>1</v>
          </cell>
          <cell r="E4359">
            <v>7</v>
          </cell>
        </row>
        <row r="4360">
          <cell r="A4360">
            <v>30242</v>
          </cell>
          <cell r="B4360" t="str">
            <v>Fresh or chilled anchovies "Engraulis spp."</v>
          </cell>
          <cell r="C4360">
            <v>154</v>
          </cell>
          <cell r="D4360">
            <v>19</v>
          </cell>
          <cell r="E4360">
            <v>7</v>
          </cell>
        </row>
        <row r="4361">
          <cell r="A4361">
            <v>580230</v>
          </cell>
          <cell r="B4361" t="str">
            <v>Tufted textile fabrics (excluding carpets and other floor coverings)</v>
          </cell>
          <cell r="C4361">
            <v>78</v>
          </cell>
          <cell r="D4361">
            <v>90</v>
          </cell>
          <cell r="E4361">
            <v>7</v>
          </cell>
        </row>
        <row r="4362">
          <cell r="A4362">
            <v>610323</v>
          </cell>
          <cell r="B4362" t="str">
            <v>Mens or boys ensembles of synthetic fibres, knitted or crocheted (excluding ski ensembles ...</v>
          </cell>
          <cell r="C4362">
            <v>3</v>
          </cell>
          <cell r="D4362">
            <v>0</v>
          </cell>
          <cell r="E4362">
            <v>7</v>
          </cell>
        </row>
        <row r="4363">
          <cell r="A4363">
            <v>110610</v>
          </cell>
          <cell r="B4363" t="str">
            <v>Flour, meal and powder of peas, beans, lentils and the other dried leguminous vegetables of ...</v>
          </cell>
          <cell r="C4363">
            <v>888</v>
          </cell>
          <cell r="D4363">
            <v>0</v>
          </cell>
          <cell r="E4363">
            <v>7</v>
          </cell>
        </row>
        <row r="4364">
          <cell r="A4364">
            <v>970600</v>
          </cell>
          <cell r="B4364" t="str">
            <v>Antiques of &gt; 100 years old</v>
          </cell>
          <cell r="C4364">
            <v>0</v>
          </cell>
          <cell r="D4364">
            <v>582</v>
          </cell>
          <cell r="E4364">
            <v>7</v>
          </cell>
        </row>
        <row r="4365">
          <cell r="A4365">
            <v>293311</v>
          </cell>
          <cell r="B4365" t="str">
            <v>Phenazone "antipyrin" and its derivatives</v>
          </cell>
          <cell r="C4365">
            <v>68</v>
          </cell>
          <cell r="D4365">
            <v>0</v>
          </cell>
          <cell r="E4365">
            <v>7</v>
          </cell>
        </row>
        <row r="4366">
          <cell r="A4366">
            <v>430230</v>
          </cell>
          <cell r="B4366" t="str">
            <v>Tanned or dressed whole furskins and pieces or cuttings thereof, assembled, without the addition ...</v>
          </cell>
          <cell r="C4366">
            <v>0</v>
          </cell>
          <cell r="D4366">
            <v>0</v>
          </cell>
          <cell r="E4366">
            <v>7</v>
          </cell>
        </row>
        <row r="4367">
          <cell r="A4367">
            <v>610461</v>
          </cell>
          <cell r="B4367" t="str">
            <v>Womens or girls trousers, bib and brace overalls, breeches and shorts of wool or fine animal ...</v>
          </cell>
          <cell r="C4367">
            <v>5</v>
          </cell>
          <cell r="D4367">
            <v>29</v>
          </cell>
          <cell r="E4367">
            <v>7</v>
          </cell>
        </row>
        <row r="4368">
          <cell r="A4368">
            <v>620821</v>
          </cell>
          <cell r="B4368" t="str">
            <v>Womens or girls nightdresses and pyjamas of cotton (excluding knitted or crocheted, vests ...</v>
          </cell>
          <cell r="C4368">
            <v>128</v>
          </cell>
          <cell r="D4368">
            <v>29</v>
          </cell>
          <cell r="E4368">
            <v>7</v>
          </cell>
        </row>
        <row r="4369">
          <cell r="A4369">
            <v>540234</v>
          </cell>
          <cell r="B4369" t="str">
            <v>Textured synthetic filament yarn of polypropylene (excluding sewing thread and yarn put up ...</v>
          </cell>
          <cell r="C4369">
            <v>0</v>
          </cell>
          <cell r="D4369">
            <v>6</v>
          </cell>
          <cell r="E4369">
            <v>7</v>
          </cell>
        </row>
        <row r="4370">
          <cell r="A4370">
            <v>284310</v>
          </cell>
          <cell r="B4370" t="str">
            <v>Colloidal precious metals</v>
          </cell>
          <cell r="C4370">
            <v>7</v>
          </cell>
          <cell r="D4370">
            <v>3</v>
          </cell>
          <cell r="E4370">
            <v>7</v>
          </cell>
        </row>
        <row r="4371">
          <cell r="A4371">
            <v>30759</v>
          </cell>
          <cell r="B4371" t="str">
            <v>Octopus "Octopus spp.", smoked, frozen, dried, salted or in brine</v>
          </cell>
          <cell r="C4371">
            <v>2270</v>
          </cell>
          <cell r="D4371">
            <v>4</v>
          </cell>
          <cell r="E4371">
            <v>7</v>
          </cell>
        </row>
        <row r="4372">
          <cell r="A4372">
            <v>80262</v>
          </cell>
          <cell r="B4372" t="str">
            <v>Fresh or dried macadamia nuts, shelled</v>
          </cell>
          <cell r="C4372">
            <v>35</v>
          </cell>
          <cell r="D4372">
            <v>15</v>
          </cell>
          <cell r="E4372">
            <v>7</v>
          </cell>
        </row>
        <row r="4373">
          <cell r="A4373">
            <v>810110</v>
          </cell>
          <cell r="B4373" t="str">
            <v>Tungsten powders</v>
          </cell>
          <cell r="C4373">
            <v>40</v>
          </cell>
          <cell r="D4373">
            <v>43</v>
          </cell>
          <cell r="E4373">
            <v>7</v>
          </cell>
        </row>
        <row r="4374">
          <cell r="A4374">
            <v>10513</v>
          </cell>
          <cell r="B4374" t="str">
            <v>Live domestic ducks, weighing &lt;= 185 g</v>
          </cell>
          <cell r="C4374">
            <v>6</v>
          </cell>
          <cell r="D4374">
            <v>0</v>
          </cell>
          <cell r="E4374">
            <v>7</v>
          </cell>
        </row>
        <row r="4375">
          <cell r="A4375">
            <v>283010</v>
          </cell>
          <cell r="B4375" t="str">
            <v>Sodium sulphides</v>
          </cell>
          <cell r="C4375">
            <v>1</v>
          </cell>
          <cell r="D4375">
            <v>10</v>
          </cell>
          <cell r="E4375">
            <v>7</v>
          </cell>
        </row>
        <row r="4376">
          <cell r="A4376">
            <v>950661</v>
          </cell>
          <cell r="B4376" t="str">
            <v>Tennis balls (excluding table tennis balls)</v>
          </cell>
          <cell r="C4376">
            <v>81</v>
          </cell>
          <cell r="D4376">
            <v>292</v>
          </cell>
          <cell r="E4376">
            <v>7</v>
          </cell>
        </row>
        <row r="4377">
          <cell r="A4377">
            <v>845510</v>
          </cell>
          <cell r="B4377" t="str">
            <v>Mills for rolling metal tubes</v>
          </cell>
          <cell r="C4377">
            <v>32</v>
          </cell>
          <cell r="D4377">
            <v>1569</v>
          </cell>
          <cell r="E4377">
            <v>6</v>
          </cell>
        </row>
        <row r="4378">
          <cell r="A4378">
            <v>292122</v>
          </cell>
          <cell r="B4378" t="str">
            <v>Hexamethylenediamine and its salts</v>
          </cell>
          <cell r="C4378">
            <v>0</v>
          </cell>
          <cell r="D4378">
            <v>3</v>
          </cell>
          <cell r="E4378">
            <v>6</v>
          </cell>
        </row>
        <row r="4379">
          <cell r="A4379">
            <v>150990</v>
          </cell>
          <cell r="B4379" t="str">
            <v>Olive oil and fractions obtained from the fruit of the olive tree solely by mechanical or other ...</v>
          </cell>
          <cell r="C4379">
            <v>70</v>
          </cell>
          <cell r="D4379">
            <v>34</v>
          </cell>
          <cell r="E4379">
            <v>6</v>
          </cell>
        </row>
        <row r="4380">
          <cell r="A4380">
            <v>580190</v>
          </cell>
          <cell r="B4380" t="str">
            <v>Woven pile fabrics and chenille fabrics (excluding those of man-made fibres, wool or fine animal ...</v>
          </cell>
          <cell r="C4380">
            <v>80</v>
          </cell>
          <cell r="D4380">
            <v>134</v>
          </cell>
          <cell r="E4380">
            <v>6</v>
          </cell>
        </row>
        <row r="4381">
          <cell r="A4381">
            <v>200950</v>
          </cell>
          <cell r="B4381" t="str">
            <v>Tomato juice, unfermented, whether or not containing added sugar or other sweetening matter ...</v>
          </cell>
          <cell r="C4381">
            <v>154</v>
          </cell>
          <cell r="D4381">
            <v>6</v>
          </cell>
          <cell r="E4381">
            <v>6</v>
          </cell>
        </row>
        <row r="4382">
          <cell r="A4382">
            <v>293959</v>
          </cell>
          <cell r="B4382" t="str">
            <v>Theophylline and aminophylline "theophylline-ethylenediamine" and their derivatives, and salts ...</v>
          </cell>
          <cell r="C4382">
            <v>2</v>
          </cell>
          <cell r="D4382">
            <v>0</v>
          </cell>
          <cell r="E4382">
            <v>6</v>
          </cell>
        </row>
        <row r="4383">
          <cell r="A4383">
            <v>382550</v>
          </cell>
          <cell r="B4383" t="str">
            <v>Wastes of metal pickling liquors, of hydraulic fluids, brake fluids and anti-freeze fluids</v>
          </cell>
          <cell r="C4383">
            <v>0</v>
          </cell>
          <cell r="D4383">
            <v>13</v>
          </cell>
          <cell r="E4383">
            <v>6</v>
          </cell>
        </row>
        <row r="4384">
          <cell r="A4384">
            <v>560741</v>
          </cell>
          <cell r="B4384" t="str">
            <v>Binder or baler twine, of polyethylene or polypropylene</v>
          </cell>
          <cell r="C4384">
            <v>292</v>
          </cell>
          <cell r="D4384">
            <v>29</v>
          </cell>
          <cell r="E4384">
            <v>6</v>
          </cell>
        </row>
        <row r="4385">
          <cell r="A4385">
            <v>450310</v>
          </cell>
          <cell r="B4385" t="str">
            <v>Corks and stoppers of all types, of natural cork, incl. round-edged blanks</v>
          </cell>
          <cell r="C4385">
            <v>10</v>
          </cell>
          <cell r="D4385">
            <v>5</v>
          </cell>
          <cell r="E4385">
            <v>6</v>
          </cell>
        </row>
        <row r="4386">
          <cell r="A4386">
            <v>650100</v>
          </cell>
          <cell r="B4386" t="str">
            <v>Hat-forms, hat bodies and hoods of felt, neither blocked to shape nor with made brims; plateaux ...</v>
          </cell>
          <cell r="C4386">
            <v>125</v>
          </cell>
          <cell r="D4386">
            <v>16</v>
          </cell>
          <cell r="E4386">
            <v>6</v>
          </cell>
        </row>
        <row r="4387">
          <cell r="A4387">
            <v>511230</v>
          </cell>
          <cell r="B4387" t="str">
            <v>Woven fabrics containing predominantly, but &lt; 85% combed wool or combed fine animal hair by ...</v>
          </cell>
          <cell r="C4387">
            <v>165</v>
          </cell>
          <cell r="D4387">
            <v>155</v>
          </cell>
          <cell r="E4387">
            <v>6</v>
          </cell>
        </row>
        <row r="4388">
          <cell r="A4388">
            <v>291512</v>
          </cell>
          <cell r="B4388" t="str">
            <v>Salts of formic acid</v>
          </cell>
          <cell r="C4388">
            <v>40</v>
          </cell>
          <cell r="D4388">
            <v>27</v>
          </cell>
          <cell r="E4388">
            <v>6</v>
          </cell>
        </row>
        <row r="4389">
          <cell r="A4389">
            <v>291524</v>
          </cell>
          <cell r="B4389" t="str">
            <v>Acetic anhydride</v>
          </cell>
          <cell r="C4389">
            <v>0</v>
          </cell>
          <cell r="D4389">
            <v>0</v>
          </cell>
          <cell r="E4389">
            <v>6</v>
          </cell>
        </row>
        <row r="4390">
          <cell r="A4390">
            <v>440792</v>
          </cell>
          <cell r="B4390" t="str">
            <v>Beech "Fagus spp.", sawn or chipped lengthwise, sliced or peeled, whether or not planed, sanded ...</v>
          </cell>
          <cell r="C4390">
            <v>110</v>
          </cell>
          <cell r="D4390">
            <v>36</v>
          </cell>
          <cell r="E4390">
            <v>6</v>
          </cell>
        </row>
        <row r="4391">
          <cell r="A4391">
            <v>701010</v>
          </cell>
          <cell r="B4391" t="str">
            <v>Glass ampoules</v>
          </cell>
          <cell r="C4391">
            <v>10</v>
          </cell>
          <cell r="D4391">
            <v>12</v>
          </cell>
          <cell r="E4391">
            <v>6</v>
          </cell>
        </row>
        <row r="4392">
          <cell r="A4392">
            <v>284321</v>
          </cell>
          <cell r="B4392" t="str">
            <v>Silver nitrate</v>
          </cell>
          <cell r="C4392">
            <v>7</v>
          </cell>
          <cell r="D4392">
            <v>19</v>
          </cell>
          <cell r="E4392">
            <v>6</v>
          </cell>
        </row>
        <row r="4393">
          <cell r="A4393">
            <v>370400</v>
          </cell>
          <cell r="B4393" t="str">
            <v>Photographic plates, film, paper, paperboard and textiles, exposed but not developed</v>
          </cell>
          <cell r="C4393">
            <v>13</v>
          </cell>
          <cell r="D4393">
            <v>942</v>
          </cell>
          <cell r="E4393">
            <v>6</v>
          </cell>
        </row>
        <row r="4394">
          <cell r="A4394">
            <v>291713</v>
          </cell>
          <cell r="B4394" t="str">
            <v>Azelaic acid, sebacic acid, their salts and esters</v>
          </cell>
          <cell r="C4394">
            <v>69</v>
          </cell>
          <cell r="D4394">
            <v>0</v>
          </cell>
          <cell r="E4394">
            <v>6</v>
          </cell>
        </row>
        <row r="4395">
          <cell r="A4395">
            <v>480441</v>
          </cell>
          <cell r="B4395" t="str">
            <v>Unbleached kraft paper and paperboard, uncoated, in rolls of a width &gt; 36 cm or in square or ...</v>
          </cell>
          <cell r="C4395">
            <v>53</v>
          </cell>
          <cell r="D4395">
            <v>0</v>
          </cell>
          <cell r="E4395">
            <v>6</v>
          </cell>
        </row>
        <row r="4396">
          <cell r="A4396">
            <v>500300</v>
          </cell>
          <cell r="B4396" t="str">
            <v>Silk waste, incl. cocoons unsuitable for reeling, yarn waste and garnetted stock</v>
          </cell>
          <cell r="C4396">
            <v>5</v>
          </cell>
          <cell r="D4396">
            <v>2</v>
          </cell>
          <cell r="E4396">
            <v>6</v>
          </cell>
        </row>
        <row r="4397">
          <cell r="A4397">
            <v>701951</v>
          </cell>
          <cell r="B4397" t="str">
            <v>Woven fabrics, incl. narrow fabrics, of glass, of a width of &lt;= 30 cm (excluding rovings)</v>
          </cell>
          <cell r="C4397">
            <v>9</v>
          </cell>
          <cell r="D4397">
            <v>0</v>
          </cell>
          <cell r="E4397">
            <v>6</v>
          </cell>
        </row>
        <row r="4398">
          <cell r="A4398">
            <v>170220</v>
          </cell>
          <cell r="B4398" t="str">
            <v>Maple sugar, in solid form, and maple syrup (excluding flavoured or coloured)</v>
          </cell>
          <cell r="C4398">
            <v>7</v>
          </cell>
          <cell r="D4398">
            <v>17</v>
          </cell>
          <cell r="E4398">
            <v>6</v>
          </cell>
        </row>
        <row r="4399">
          <cell r="A4399">
            <v>130212</v>
          </cell>
          <cell r="B4399" t="str">
            <v>Extracts of liquorice (excluding that with a sucrose content by weight of &gt; 10% or in the form ...</v>
          </cell>
          <cell r="C4399">
            <v>260</v>
          </cell>
          <cell r="D4399">
            <v>299</v>
          </cell>
          <cell r="E4399">
            <v>6</v>
          </cell>
        </row>
        <row r="4400">
          <cell r="A4400">
            <v>300211</v>
          </cell>
          <cell r="B4400" t="str">
            <v>Malaria diagnostic test kits</v>
          </cell>
          <cell r="C4400">
            <v>19</v>
          </cell>
          <cell r="D4400">
            <v>12</v>
          </cell>
          <cell r="E4400">
            <v>6</v>
          </cell>
        </row>
        <row r="4401">
          <cell r="A4401">
            <v>841630</v>
          </cell>
          <cell r="B4401" t="str">
            <v>Mechanical stokers, incl. their mechanical grates, mechanical ash dischargers and similar appliances ...</v>
          </cell>
          <cell r="C4401">
            <v>45</v>
          </cell>
          <cell r="D4401">
            <v>7</v>
          </cell>
          <cell r="E4401">
            <v>6</v>
          </cell>
        </row>
        <row r="4402">
          <cell r="A4402">
            <v>550999</v>
          </cell>
          <cell r="B4402" t="str">
            <v>Yarn containing predominantly, but &lt; 85% synthetic staple fibres by weight, other than that ...</v>
          </cell>
          <cell r="C4402">
            <v>13</v>
          </cell>
          <cell r="D4402">
            <v>3</v>
          </cell>
          <cell r="E4402">
            <v>6</v>
          </cell>
        </row>
        <row r="4403">
          <cell r="A4403">
            <v>310540</v>
          </cell>
          <cell r="B4403" t="str">
            <v>Ammonium dihydrogenorthophosphate "monoammonium phosphate", whether or not mixed with diammonium ...</v>
          </cell>
          <cell r="C4403">
            <v>3</v>
          </cell>
          <cell r="D4403">
            <v>675</v>
          </cell>
          <cell r="E4403">
            <v>6</v>
          </cell>
        </row>
        <row r="4404">
          <cell r="A4404">
            <v>710110</v>
          </cell>
          <cell r="B4404" t="str">
            <v>Pearls, natural, whether or not worked or graded, but not strung, mounted or set, natural pearls, ...</v>
          </cell>
          <cell r="C4404">
            <v>139</v>
          </cell>
          <cell r="D4404">
            <v>87</v>
          </cell>
          <cell r="E4404">
            <v>5</v>
          </cell>
        </row>
        <row r="4405">
          <cell r="A4405">
            <v>150110</v>
          </cell>
          <cell r="B4405" t="str">
            <v>Lard, rendered or otherwise extracted (excluding lard stearin and lard oil)</v>
          </cell>
          <cell r="C4405">
            <v>0</v>
          </cell>
          <cell r="D4405">
            <v>0</v>
          </cell>
          <cell r="E4405">
            <v>5</v>
          </cell>
        </row>
        <row r="4406">
          <cell r="A4406">
            <v>480240</v>
          </cell>
          <cell r="B4406" t="str">
            <v>Wallpaper base, uncoated</v>
          </cell>
          <cell r="C4406">
            <v>14</v>
          </cell>
          <cell r="D4406">
            <v>11</v>
          </cell>
          <cell r="E4406">
            <v>5</v>
          </cell>
        </row>
        <row r="4407">
          <cell r="A4407">
            <v>460192</v>
          </cell>
          <cell r="B4407" t="str">
            <v>Plaits and similar products, of bamboo plaiting materials, whether or not assembled into strips; ...</v>
          </cell>
          <cell r="C4407">
            <v>0</v>
          </cell>
          <cell r="D4407">
            <v>0</v>
          </cell>
          <cell r="E4407">
            <v>5</v>
          </cell>
        </row>
        <row r="4408">
          <cell r="A4408">
            <v>500200</v>
          </cell>
          <cell r="B4408" t="str">
            <v>Raw silk (non-thrown)</v>
          </cell>
          <cell r="C4408">
            <v>9109</v>
          </cell>
          <cell r="D4408">
            <v>0</v>
          </cell>
          <cell r="E4408">
            <v>5</v>
          </cell>
        </row>
        <row r="4409">
          <cell r="A4409">
            <v>283719</v>
          </cell>
          <cell r="B4409" t="str">
            <v>Cyanides and cyanide oxides (excluding sodium and mercury)</v>
          </cell>
          <cell r="C4409">
            <v>10</v>
          </cell>
          <cell r="D4409">
            <v>4</v>
          </cell>
          <cell r="E4409">
            <v>5</v>
          </cell>
        </row>
        <row r="4410">
          <cell r="A4410">
            <v>282010</v>
          </cell>
          <cell r="B4410" t="str">
            <v>Manganese dioxide</v>
          </cell>
          <cell r="C4410">
            <v>11</v>
          </cell>
          <cell r="D4410">
            <v>6</v>
          </cell>
          <cell r="E4410">
            <v>5</v>
          </cell>
        </row>
        <row r="4411">
          <cell r="A4411">
            <v>280120</v>
          </cell>
          <cell r="B4411" t="str">
            <v>Iodine</v>
          </cell>
          <cell r="C4411">
            <v>2</v>
          </cell>
          <cell r="D4411">
            <v>12</v>
          </cell>
          <cell r="E4411">
            <v>5</v>
          </cell>
        </row>
        <row r="4412">
          <cell r="A4412">
            <v>847510</v>
          </cell>
          <cell r="B4412" t="str">
            <v>Machines for assembling electric or electronic lamps, tubes or valves or flashbulbs, in glass ...</v>
          </cell>
          <cell r="C4412">
            <v>162</v>
          </cell>
          <cell r="D4412">
            <v>3</v>
          </cell>
          <cell r="E4412">
            <v>5</v>
          </cell>
        </row>
        <row r="4413">
          <cell r="A4413">
            <v>380130</v>
          </cell>
          <cell r="B4413" t="str">
            <v>Carbonaceous pastes for electrodes and similar pastes for furnace linings</v>
          </cell>
          <cell r="C4413">
            <v>9</v>
          </cell>
          <cell r="D4413">
            <v>8</v>
          </cell>
          <cell r="E4413">
            <v>5</v>
          </cell>
        </row>
        <row r="4414">
          <cell r="A4414">
            <v>130120</v>
          </cell>
          <cell r="B4414" t="str">
            <v>Natural gum Arabic</v>
          </cell>
          <cell r="C4414">
            <v>11</v>
          </cell>
          <cell r="D4414">
            <v>11</v>
          </cell>
          <cell r="E4414">
            <v>5</v>
          </cell>
        </row>
        <row r="4415">
          <cell r="A4415">
            <v>420600</v>
          </cell>
          <cell r="B4415" t="str">
            <v>Articles of gut, goldbeaters skin, bladders or tendons (excluding silkworm gut, sterile catgut, ...</v>
          </cell>
          <cell r="C4415">
            <v>7</v>
          </cell>
          <cell r="D4415">
            <v>8</v>
          </cell>
          <cell r="E4415">
            <v>5</v>
          </cell>
        </row>
        <row r="4416">
          <cell r="A4416">
            <v>252922</v>
          </cell>
          <cell r="B4416" t="str">
            <v>Fluorspar containing by weight &gt; 97% calcium fluoride</v>
          </cell>
          <cell r="C4416">
            <v>5</v>
          </cell>
          <cell r="D4416">
            <v>0</v>
          </cell>
          <cell r="E4416">
            <v>5</v>
          </cell>
        </row>
        <row r="4417">
          <cell r="A4417">
            <v>30494</v>
          </cell>
          <cell r="B4417" t="str">
            <v>Frozen meat, whether or not minced, of Alaska pollack "Theragra chalcogramma" (excluding fillets)</v>
          </cell>
          <cell r="C4417">
            <v>0</v>
          </cell>
          <cell r="D4417">
            <v>17</v>
          </cell>
          <cell r="E4417">
            <v>5</v>
          </cell>
        </row>
        <row r="4418">
          <cell r="A4418">
            <v>844317</v>
          </cell>
          <cell r="B4418" t="str">
            <v>Gravure printing machinery</v>
          </cell>
          <cell r="C4418">
            <v>20</v>
          </cell>
          <cell r="D4418">
            <v>479</v>
          </cell>
          <cell r="E4418">
            <v>5</v>
          </cell>
        </row>
        <row r="4419">
          <cell r="A4419">
            <v>846024</v>
          </cell>
          <cell r="B4419" t="str">
            <v>Grinding machines for finishing metal, numerically controlled (excl. flat-surface, cylindrical ...</v>
          </cell>
          <cell r="C4419">
            <v>39</v>
          </cell>
          <cell r="D4419">
            <v>168</v>
          </cell>
          <cell r="E4419">
            <v>5</v>
          </cell>
        </row>
        <row r="4420">
          <cell r="A4420">
            <v>580220</v>
          </cell>
          <cell r="B4420" t="str">
            <v>Terry towelling and similar woven terry fabrics (excluding those of cotton, narrow woven fabrics ...</v>
          </cell>
          <cell r="C4420">
            <v>2</v>
          </cell>
          <cell r="D4420">
            <v>0</v>
          </cell>
          <cell r="E4420">
            <v>5</v>
          </cell>
        </row>
        <row r="4421">
          <cell r="A4421">
            <v>121229</v>
          </cell>
          <cell r="B4421" t="str">
            <v>Seaweeds and other algae, fresh, chilled, frozen or dried, whether or not ground, unfit for ...</v>
          </cell>
          <cell r="C4421">
            <v>23</v>
          </cell>
          <cell r="D4421">
            <v>55</v>
          </cell>
          <cell r="E4421">
            <v>5</v>
          </cell>
        </row>
        <row r="4422">
          <cell r="A4422">
            <v>230310</v>
          </cell>
          <cell r="B4422" t="str">
            <v>Residues of starch manufacture and similar residues</v>
          </cell>
          <cell r="C4422">
            <v>300</v>
          </cell>
          <cell r="D4422">
            <v>17</v>
          </cell>
          <cell r="E4422">
            <v>5</v>
          </cell>
        </row>
        <row r="4423">
          <cell r="A4423">
            <v>10619</v>
          </cell>
          <cell r="B4423" t="str">
            <v>Live mammals (excluding primates, whales, dolphins and porpoises, manatees and dugongs, seals, ...</v>
          </cell>
          <cell r="C4423">
            <v>15</v>
          </cell>
          <cell r="D4423">
            <v>13</v>
          </cell>
          <cell r="E4423">
            <v>5</v>
          </cell>
        </row>
        <row r="4424">
          <cell r="A4424">
            <v>292239</v>
          </cell>
          <cell r="B4424" t="str">
            <v>Amino-aldehydes, amino-ketones and amino-quinones; salts thereof (excluding those containing ...</v>
          </cell>
          <cell r="C4424">
            <v>4</v>
          </cell>
          <cell r="D4424">
            <v>0</v>
          </cell>
          <cell r="E4424">
            <v>4</v>
          </cell>
        </row>
        <row r="4425">
          <cell r="A4425">
            <v>392094</v>
          </cell>
          <cell r="B4425" t="str">
            <v>Plates, sheets, film, foil and strip, of non-cellular phenolic resins, not reinforced, laminated, ...</v>
          </cell>
          <cell r="C4425">
            <v>0</v>
          </cell>
          <cell r="D4425">
            <v>73</v>
          </cell>
          <cell r="E4425">
            <v>4</v>
          </cell>
        </row>
        <row r="4426">
          <cell r="A4426">
            <v>530919</v>
          </cell>
          <cell r="B4426" t="str">
            <v>Woven fabrics of flax, containing &gt;= 85% flax by weight, dyed, made of yarn of different colours, ...</v>
          </cell>
          <cell r="C4426">
            <v>6</v>
          </cell>
          <cell r="D4426">
            <v>25</v>
          </cell>
          <cell r="E4426">
            <v>4</v>
          </cell>
        </row>
        <row r="4427">
          <cell r="A4427">
            <v>291891</v>
          </cell>
          <cell r="B4427" t="str">
            <v>2,4,5-T "ISO" "2,4,5-trichlorophenoxyacetic acid", its salts and esters</v>
          </cell>
          <cell r="C4427">
            <v>0</v>
          </cell>
          <cell r="D4427">
            <v>0</v>
          </cell>
          <cell r="E4427">
            <v>4</v>
          </cell>
        </row>
        <row r="4428">
          <cell r="A4428">
            <v>620322</v>
          </cell>
          <cell r="B4428" t="str">
            <v>Mens or boys ensembles of cotton (excluding knitted or crocheted, ski ensembles and swimwear)</v>
          </cell>
          <cell r="C4428">
            <v>84</v>
          </cell>
          <cell r="D4428">
            <v>109</v>
          </cell>
          <cell r="E4428">
            <v>4</v>
          </cell>
        </row>
        <row r="4429">
          <cell r="A4429">
            <v>670420</v>
          </cell>
          <cell r="B4429" t="str">
            <v>Wigs, false beards, eyebrows and eyelashes, switches and the like, of human hair, and articles ...</v>
          </cell>
          <cell r="C4429">
            <v>2</v>
          </cell>
          <cell r="D4429">
            <v>3</v>
          </cell>
          <cell r="E4429">
            <v>4</v>
          </cell>
        </row>
        <row r="4430">
          <cell r="A4430">
            <v>550140</v>
          </cell>
          <cell r="B4430" t="str">
            <v>Synthetic filament tow as specified in Note 1 to chapter 55, of polypropylene</v>
          </cell>
          <cell r="C4430">
            <v>0</v>
          </cell>
          <cell r="D4430">
            <v>0</v>
          </cell>
          <cell r="E4430">
            <v>4</v>
          </cell>
        </row>
        <row r="4431">
          <cell r="A4431">
            <v>810299</v>
          </cell>
          <cell r="B4431" t="str">
            <v>Articles of molybdenum, n.e.s.</v>
          </cell>
          <cell r="C4431">
            <v>27</v>
          </cell>
          <cell r="D4431">
            <v>155</v>
          </cell>
          <cell r="E4431">
            <v>4</v>
          </cell>
        </row>
        <row r="4432">
          <cell r="A4432">
            <v>810390</v>
          </cell>
          <cell r="B4432" t="str">
            <v>Articles of tantalum, n.e.s.</v>
          </cell>
          <cell r="C4432">
            <v>0</v>
          </cell>
          <cell r="D4432">
            <v>21</v>
          </cell>
          <cell r="E4432">
            <v>4</v>
          </cell>
        </row>
        <row r="4433">
          <cell r="A4433">
            <v>880521</v>
          </cell>
          <cell r="B4433" t="str">
            <v>Air combat simulators and parts thereof</v>
          </cell>
          <cell r="C4433">
            <v>3</v>
          </cell>
          <cell r="D4433">
            <v>7</v>
          </cell>
          <cell r="E4433">
            <v>4</v>
          </cell>
        </row>
        <row r="4434">
          <cell r="A4434">
            <v>81310</v>
          </cell>
          <cell r="B4434" t="str">
            <v>Dried apricots</v>
          </cell>
          <cell r="C4434">
            <v>14</v>
          </cell>
          <cell r="D4434">
            <v>66</v>
          </cell>
          <cell r="E4434">
            <v>4</v>
          </cell>
        </row>
        <row r="4435">
          <cell r="A4435">
            <v>200870</v>
          </cell>
          <cell r="B4435" t="str">
            <v>Peaches, incl. nectarines, prepared or preserved, whether or not containing added sugar or ...</v>
          </cell>
          <cell r="C4435">
            <v>8</v>
          </cell>
          <cell r="D4435">
            <v>17</v>
          </cell>
          <cell r="E4435">
            <v>4</v>
          </cell>
        </row>
        <row r="4436">
          <cell r="A4436">
            <v>441919</v>
          </cell>
          <cell r="B4436" t="str">
            <v>Tableware and kitchenware, of bamboo (excl. chopsticks, bread boards, chopping boards and similar ...</v>
          </cell>
          <cell r="C4436">
            <v>16</v>
          </cell>
          <cell r="D4436">
            <v>27</v>
          </cell>
          <cell r="E4436">
            <v>4</v>
          </cell>
        </row>
        <row r="4437">
          <cell r="A4437">
            <v>330113</v>
          </cell>
          <cell r="B4437" t="str">
            <v>Oils of lemon, whether or not terpeneless, incl. concretes and absolutes</v>
          </cell>
          <cell r="C4437">
            <v>13</v>
          </cell>
          <cell r="D4437">
            <v>21</v>
          </cell>
          <cell r="E4437">
            <v>4</v>
          </cell>
        </row>
        <row r="4438">
          <cell r="A4438">
            <v>392073</v>
          </cell>
          <cell r="B4438" t="str">
            <v>Plates, sheets, film, foil and strip, of non-cellular cellulose acetates, not reinforced, laminated, ...</v>
          </cell>
          <cell r="C4438">
            <v>0</v>
          </cell>
          <cell r="D4438">
            <v>0</v>
          </cell>
          <cell r="E4438">
            <v>4</v>
          </cell>
        </row>
        <row r="4439">
          <cell r="A4439">
            <v>810194</v>
          </cell>
          <cell r="B4439" t="str">
            <v>Unwrought tungsten, incl. bars and rods of tungsten obtained simply by sintering</v>
          </cell>
          <cell r="C4439">
            <v>45</v>
          </cell>
          <cell r="D4439">
            <v>32</v>
          </cell>
          <cell r="E4439">
            <v>4</v>
          </cell>
        </row>
        <row r="4440">
          <cell r="A4440">
            <v>740940</v>
          </cell>
          <cell r="B4440" t="str">
            <v>Plates, sheets and strip, of copper-nickel base alloys "cupro-nickel" or copper-nickel-zinc ...</v>
          </cell>
          <cell r="C4440">
            <v>308</v>
          </cell>
          <cell r="D4440">
            <v>323</v>
          </cell>
          <cell r="E4440">
            <v>4</v>
          </cell>
        </row>
        <row r="4441">
          <cell r="A4441">
            <v>843242</v>
          </cell>
          <cell r="B4441" t="str">
            <v>Fertiliser distributors (excl. sprayers and manure spreaders)</v>
          </cell>
          <cell r="C4441">
            <v>108</v>
          </cell>
          <cell r="D4441">
            <v>70</v>
          </cell>
          <cell r="E4441">
            <v>4</v>
          </cell>
        </row>
        <row r="4442">
          <cell r="A4442">
            <v>910511</v>
          </cell>
          <cell r="B4442" t="str">
            <v>Alarm clocks, electrically operated</v>
          </cell>
          <cell r="C4442">
            <v>0</v>
          </cell>
          <cell r="D4442">
            <v>19</v>
          </cell>
          <cell r="E4442">
            <v>4</v>
          </cell>
        </row>
        <row r="4443">
          <cell r="A4443">
            <v>410419</v>
          </cell>
          <cell r="B4443" t="str">
            <v>Hides and skins of bovine "incl. buffalo" or equine animals, in the wet state "incl. wet-blue", ...</v>
          </cell>
          <cell r="C4443">
            <v>0</v>
          </cell>
          <cell r="D4443">
            <v>0</v>
          </cell>
          <cell r="E4443">
            <v>4</v>
          </cell>
        </row>
        <row r="4444">
          <cell r="A4444">
            <v>10639</v>
          </cell>
          <cell r="B4444" t="str">
            <v>Live birds (excluding birds of prey, psittaciformes, parrots, parrakeets, macaws, cockatoos, ...</v>
          </cell>
          <cell r="C4444">
            <v>0</v>
          </cell>
          <cell r="D4444">
            <v>0</v>
          </cell>
          <cell r="E4444">
            <v>4</v>
          </cell>
        </row>
        <row r="4445">
          <cell r="A4445">
            <v>540231</v>
          </cell>
          <cell r="B4445" t="str">
            <v>Textured filament yarn of nylon or other polyamides, with a linear density of &lt;= 50 tex per ...</v>
          </cell>
          <cell r="C4445">
            <v>460</v>
          </cell>
          <cell r="D4445">
            <v>1</v>
          </cell>
          <cell r="E4445">
            <v>4</v>
          </cell>
        </row>
        <row r="4446">
          <cell r="A4446">
            <v>80261</v>
          </cell>
          <cell r="B4446" t="str">
            <v>Fresh or dried macadamia nuts, in shell</v>
          </cell>
          <cell r="C4446">
            <v>36</v>
          </cell>
          <cell r="D4446">
            <v>33</v>
          </cell>
          <cell r="E4446">
            <v>4</v>
          </cell>
        </row>
        <row r="4447">
          <cell r="A4447">
            <v>520300</v>
          </cell>
          <cell r="B4447" t="str">
            <v>Cotton, carded or combed</v>
          </cell>
          <cell r="C4447">
            <v>7</v>
          </cell>
          <cell r="D4447">
            <v>4</v>
          </cell>
          <cell r="E4447">
            <v>4</v>
          </cell>
        </row>
        <row r="4448">
          <cell r="A4448">
            <v>580137</v>
          </cell>
          <cell r="B4448" t="str">
            <v>Warp pile fabrics, of man-made fibres (excluding terry towelling and similar woven terry fabrics, ...</v>
          </cell>
          <cell r="C4448">
            <v>1</v>
          </cell>
          <cell r="D4448">
            <v>0</v>
          </cell>
          <cell r="E4448">
            <v>4</v>
          </cell>
        </row>
        <row r="4449">
          <cell r="A4449">
            <v>811229</v>
          </cell>
          <cell r="B4449" t="str">
            <v>Articles of chromium, n.e.s.</v>
          </cell>
          <cell r="C4449">
            <v>0</v>
          </cell>
          <cell r="D4449">
            <v>43</v>
          </cell>
          <cell r="E4449">
            <v>4</v>
          </cell>
        </row>
        <row r="4450">
          <cell r="A4450">
            <v>291737</v>
          </cell>
          <cell r="B4450" t="str">
            <v>Dimethyl terephthalate</v>
          </cell>
          <cell r="C4450">
            <v>0</v>
          </cell>
          <cell r="D4450">
            <v>0</v>
          </cell>
          <cell r="E4450">
            <v>4</v>
          </cell>
        </row>
        <row r="4451">
          <cell r="A4451">
            <v>284011</v>
          </cell>
          <cell r="B4451" t="str">
            <v>Anhydrous disodium tetraborate "refined borax"</v>
          </cell>
          <cell r="C4451">
            <v>12</v>
          </cell>
          <cell r="D4451">
            <v>11</v>
          </cell>
          <cell r="E4451">
            <v>4</v>
          </cell>
        </row>
        <row r="4452">
          <cell r="A4452">
            <v>551612</v>
          </cell>
          <cell r="B4452" t="str">
            <v>Woven fabrics containing &gt;= 85% artificial staple fibres by weight, dyed</v>
          </cell>
          <cell r="C4452">
            <v>22</v>
          </cell>
          <cell r="D4452">
            <v>161</v>
          </cell>
          <cell r="E4452">
            <v>4</v>
          </cell>
        </row>
        <row r="4453">
          <cell r="A4453">
            <v>551694</v>
          </cell>
          <cell r="B4453" t="str">
            <v>Woven fabrics containing predominantly, but &lt; 85% artificial staple fibres by weight, other ...</v>
          </cell>
          <cell r="C4453">
            <v>12</v>
          </cell>
          <cell r="D4453">
            <v>14</v>
          </cell>
          <cell r="E4453">
            <v>4</v>
          </cell>
        </row>
        <row r="4454">
          <cell r="A4454">
            <v>71440</v>
          </cell>
          <cell r="B4454" t="str">
            <v>Taro "Colocasia spp.", fresh, chilled, frozen or dried, whether or not sliced or in the form ...</v>
          </cell>
          <cell r="C4454">
            <v>1</v>
          </cell>
          <cell r="D4454">
            <v>0</v>
          </cell>
          <cell r="E4454">
            <v>4</v>
          </cell>
        </row>
        <row r="4455">
          <cell r="A4455">
            <v>20890</v>
          </cell>
          <cell r="B4455" t="str">
            <v>Fresh, chilled or frozen meat and edible offal of pigeons, game, reindeer and other animals ...</v>
          </cell>
          <cell r="C4455">
            <v>128</v>
          </cell>
          <cell r="D4455">
            <v>19</v>
          </cell>
          <cell r="E4455">
            <v>3</v>
          </cell>
        </row>
        <row r="4456">
          <cell r="A4456">
            <v>250830</v>
          </cell>
          <cell r="B4456" t="str">
            <v>Fireclay (excluding kaolin and other kaolinic clays and expanded clay)</v>
          </cell>
          <cell r="C4456">
            <v>287</v>
          </cell>
          <cell r="D4456">
            <v>0</v>
          </cell>
          <cell r="E4456">
            <v>3</v>
          </cell>
        </row>
        <row r="4457">
          <cell r="A4457">
            <v>530820</v>
          </cell>
          <cell r="B4457" t="str">
            <v>Hemp yarn</v>
          </cell>
          <cell r="C4457">
            <v>0</v>
          </cell>
          <cell r="D4457">
            <v>0</v>
          </cell>
          <cell r="E4457">
            <v>3</v>
          </cell>
        </row>
        <row r="4458">
          <cell r="A4458">
            <v>842831</v>
          </cell>
          <cell r="B4458" t="str">
            <v>Continuous-action elevators and conveyors for goods or materials, for underground use (excluding ...</v>
          </cell>
          <cell r="C4458">
            <v>22</v>
          </cell>
          <cell r="D4458">
            <v>2</v>
          </cell>
          <cell r="E4458">
            <v>3</v>
          </cell>
        </row>
        <row r="4459">
          <cell r="A4459">
            <v>292519</v>
          </cell>
          <cell r="B4459" t="str">
            <v>Imides and their derivatives; salts thereof (excluding saccharin and its salts, glutethimide ...</v>
          </cell>
          <cell r="C4459">
            <v>9</v>
          </cell>
          <cell r="D4459">
            <v>27</v>
          </cell>
          <cell r="E4459">
            <v>3</v>
          </cell>
        </row>
        <row r="4460">
          <cell r="A4460">
            <v>300443</v>
          </cell>
          <cell r="B4460" t="str">
            <v>Medicaments containing norephedrine or its salts, not containing hormones, steroids used as ...</v>
          </cell>
          <cell r="C4460">
            <v>0</v>
          </cell>
          <cell r="D4460">
            <v>0</v>
          </cell>
          <cell r="E4460">
            <v>3</v>
          </cell>
        </row>
        <row r="4461">
          <cell r="A4461">
            <v>30239</v>
          </cell>
          <cell r="B4461" t="str">
            <v>Fresh or chilled tunas of the genus "Thunnus" (excluding Thunnus alalunga, Thunnus albacares, ...</v>
          </cell>
          <cell r="C4461">
            <v>216</v>
          </cell>
          <cell r="D4461">
            <v>3</v>
          </cell>
          <cell r="E4461">
            <v>3</v>
          </cell>
        </row>
        <row r="4462">
          <cell r="A4462">
            <v>540263</v>
          </cell>
          <cell r="B4462" t="str">
            <v>Multiple "folded" or cabled filament yarn of polypropylene, incl. monofilament of &lt; 67 decitex ...</v>
          </cell>
          <cell r="C4462">
            <v>0</v>
          </cell>
          <cell r="D4462">
            <v>0</v>
          </cell>
          <cell r="E4462">
            <v>3</v>
          </cell>
        </row>
        <row r="4463">
          <cell r="A4463">
            <v>530110</v>
          </cell>
          <cell r="B4463" t="str">
            <v>Flax, raw or retted</v>
          </cell>
          <cell r="C4463">
            <v>0</v>
          </cell>
          <cell r="D4463">
            <v>104</v>
          </cell>
          <cell r="E4463">
            <v>3</v>
          </cell>
        </row>
        <row r="4464">
          <cell r="A4464">
            <v>550931</v>
          </cell>
          <cell r="B4464" t="str">
            <v>Single yarn containing &gt;= 85% acrylic or modacrylic staple fibres by weight (excluding sewing ...</v>
          </cell>
          <cell r="C4464">
            <v>44</v>
          </cell>
          <cell r="D4464">
            <v>17</v>
          </cell>
          <cell r="E4464">
            <v>3</v>
          </cell>
        </row>
        <row r="4465">
          <cell r="A4465">
            <v>30366</v>
          </cell>
          <cell r="B4465" t="str">
            <v>Frozen hake "Merluccius spp., Urophycis spp."</v>
          </cell>
          <cell r="C4465">
            <v>4</v>
          </cell>
          <cell r="D4465">
            <v>5</v>
          </cell>
          <cell r="E4465">
            <v>3</v>
          </cell>
        </row>
        <row r="4466">
          <cell r="A4466">
            <v>290329</v>
          </cell>
          <cell r="B4466" t="str">
            <v>Unsaturated chlorinated derivatives of acyclic hydrocarbons (excluding vinyl chloride "chloroethylene", ...</v>
          </cell>
          <cell r="C4466">
            <v>126</v>
          </cell>
          <cell r="D4466">
            <v>39</v>
          </cell>
          <cell r="E4466">
            <v>3</v>
          </cell>
        </row>
        <row r="4467">
          <cell r="A4467">
            <v>290420</v>
          </cell>
          <cell r="B4467" t="str">
            <v>Derivatives of hydrocarbons containing only nitro or nitroso groups</v>
          </cell>
          <cell r="C4467">
            <v>0</v>
          </cell>
          <cell r="D4467">
            <v>14</v>
          </cell>
          <cell r="E4467">
            <v>3</v>
          </cell>
        </row>
        <row r="4468">
          <cell r="A4468">
            <v>851030</v>
          </cell>
          <cell r="B4468" t="str">
            <v>Hair-removing appliances with self-contained electric motor</v>
          </cell>
          <cell r="C4468">
            <v>40</v>
          </cell>
          <cell r="D4468">
            <v>17</v>
          </cell>
          <cell r="E4468">
            <v>3</v>
          </cell>
        </row>
        <row r="4469">
          <cell r="A4469">
            <v>600644</v>
          </cell>
          <cell r="B4469" t="str">
            <v>Printed fabrics, knitted or crocheted, of artificial fibres, of a width of &gt; 30 cm (excluding ...</v>
          </cell>
          <cell r="C4469">
            <v>0</v>
          </cell>
          <cell r="D4469">
            <v>0</v>
          </cell>
          <cell r="E4469">
            <v>3</v>
          </cell>
        </row>
        <row r="4470">
          <cell r="A4470">
            <v>250620</v>
          </cell>
          <cell r="B4470" t="str">
            <v>Quartzite, merely cut, by sawing or otherwise, in blocks or slabs of a square or rectangular ...</v>
          </cell>
          <cell r="C4470">
            <v>5</v>
          </cell>
          <cell r="D4470">
            <v>6</v>
          </cell>
          <cell r="E4470">
            <v>3</v>
          </cell>
        </row>
        <row r="4471">
          <cell r="A4471">
            <v>810197</v>
          </cell>
          <cell r="B4471" t="str">
            <v>Tungsten waste and scrap (excluding ash and residues containing tungsten)</v>
          </cell>
          <cell r="C4471">
            <v>155</v>
          </cell>
          <cell r="D4471">
            <v>0</v>
          </cell>
          <cell r="E4471">
            <v>3</v>
          </cell>
        </row>
        <row r="4472">
          <cell r="A4472">
            <v>80310</v>
          </cell>
          <cell r="B4472" t="str">
            <v>Fresh or dried plantains</v>
          </cell>
          <cell r="C4472">
            <v>0</v>
          </cell>
          <cell r="D4472">
            <v>6</v>
          </cell>
          <cell r="E4472">
            <v>3</v>
          </cell>
        </row>
        <row r="4473">
          <cell r="A4473">
            <v>480442</v>
          </cell>
          <cell r="B4473" t="str">
            <v>Kraft paper and paperboard, uncoated, in rolls of a width &gt; 36 cm or in square or rectangular ...</v>
          </cell>
          <cell r="C4473">
            <v>27</v>
          </cell>
          <cell r="D4473">
            <v>15</v>
          </cell>
          <cell r="E4473">
            <v>3</v>
          </cell>
        </row>
        <row r="4474">
          <cell r="A4474">
            <v>292216</v>
          </cell>
          <cell r="B4474" t="str">
            <v>Diethanolammonium perfluorooctane sulphonate</v>
          </cell>
          <cell r="C4474">
            <v>0</v>
          </cell>
          <cell r="D4474">
            <v>0</v>
          </cell>
          <cell r="E4474">
            <v>3</v>
          </cell>
        </row>
        <row r="4475">
          <cell r="A4475">
            <v>293321</v>
          </cell>
          <cell r="B4475" t="str">
            <v>Hydantoin and its derivatives</v>
          </cell>
          <cell r="C4475">
            <v>5</v>
          </cell>
          <cell r="D4475">
            <v>4</v>
          </cell>
          <cell r="E4475">
            <v>3</v>
          </cell>
        </row>
        <row r="4476">
          <cell r="A4476">
            <v>261000</v>
          </cell>
          <cell r="B4476" t="str">
            <v>Chromium ores and concentrates</v>
          </cell>
          <cell r="C4476">
            <v>493</v>
          </cell>
          <cell r="D4476">
            <v>13</v>
          </cell>
          <cell r="E4476">
            <v>3</v>
          </cell>
        </row>
        <row r="4477">
          <cell r="A4477">
            <v>120750</v>
          </cell>
          <cell r="B4477" t="str">
            <v>Mustard seeds, whether or not broken</v>
          </cell>
          <cell r="C4477">
            <v>0</v>
          </cell>
          <cell r="D4477">
            <v>38</v>
          </cell>
          <cell r="E4477">
            <v>3</v>
          </cell>
        </row>
        <row r="4478">
          <cell r="A4478">
            <v>551020</v>
          </cell>
          <cell r="B4478" t="str">
            <v>Yarn containing predominantly, but &lt; 85% artificial staple fibres by weight, mixed principally ...</v>
          </cell>
          <cell r="C4478">
            <v>0</v>
          </cell>
          <cell r="D4478">
            <v>0</v>
          </cell>
          <cell r="E4478">
            <v>3</v>
          </cell>
        </row>
        <row r="4479">
          <cell r="A4479">
            <v>721113</v>
          </cell>
          <cell r="B4479" t="str">
            <v>Flat-rolled products of iron or non-alloy steel, simply hot-rolled on four faces or in a closed ...</v>
          </cell>
          <cell r="C4479">
            <v>34</v>
          </cell>
          <cell r="D4479">
            <v>6</v>
          </cell>
          <cell r="E4479">
            <v>3</v>
          </cell>
        </row>
        <row r="4480">
          <cell r="A4480">
            <v>620829</v>
          </cell>
          <cell r="B4480" t="str">
            <v>Womens or girls nightdresses and pyjamas of textile materials (excluding cotton and man-made ...</v>
          </cell>
          <cell r="C4480">
            <v>145</v>
          </cell>
          <cell r="D4480">
            <v>56</v>
          </cell>
          <cell r="E4480">
            <v>3</v>
          </cell>
        </row>
        <row r="4481">
          <cell r="A4481">
            <v>20724</v>
          </cell>
          <cell r="B4481" t="str">
            <v>Fresh or chilled turkeys of the species domesticus, not cut in pieces</v>
          </cell>
          <cell r="C4481">
            <v>0</v>
          </cell>
          <cell r="D4481">
            <v>2</v>
          </cell>
          <cell r="E4481">
            <v>3</v>
          </cell>
        </row>
        <row r="4482">
          <cell r="A4482">
            <v>841013</v>
          </cell>
          <cell r="B4482" t="str">
            <v>Hydraulic turbines and water wheels, of a power &gt; 10.000 kW (excluding hydraulic power engines ...</v>
          </cell>
          <cell r="C4482">
            <v>0</v>
          </cell>
          <cell r="D4482">
            <v>0</v>
          </cell>
          <cell r="E4482">
            <v>3</v>
          </cell>
        </row>
        <row r="4483">
          <cell r="A4483">
            <v>950612</v>
          </cell>
          <cell r="B4483" t="str">
            <v>Ski bindings</v>
          </cell>
          <cell r="C4483">
            <v>1</v>
          </cell>
          <cell r="D4483">
            <v>101</v>
          </cell>
          <cell r="E4483">
            <v>3</v>
          </cell>
        </row>
        <row r="4484">
          <cell r="A4484">
            <v>30486</v>
          </cell>
          <cell r="B4484" t="str">
            <v>Frozen fillets of herring "Clupea harengus, Clupea pallasii"</v>
          </cell>
          <cell r="C4484">
            <v>107</v>
          </cell>
          <cell r="D4484">
            <v>18</v>
          </cell>
          <cell r="E4484">
            <v>2</v>
          </cell>
        </row>
        <row r="4485">
          <cell r="A4485">
            <v>380869</v>
          </cell>
          <cell r="B4485" t="str">
            <v>Goods of heading 3808, containing alpha-cypermethrin "ISO", bendiocarb "ISO", bifenthrin "ISO", ...</v>
          </cell>
          <cell r="C4485">
            <v>0</v>
          </cell>
          <cell r="D4485">
            <v>0</v>
          </cell>
          <cell r="E4485">
            <v>2</v>
          </cell>
        </row>
        <row r="4486">
          <cell r="A4486">
            <v>292112</v>
          </cell>
          <cell r="B4486" t="str">
            <v>Diethylamine and its salts</v>
          </cell>
          <cell r="C4486">
            <v>0</v>
          </cell>
          <cell r="D4486">
            <v>0</v>
          </cell>
          <cell r="E4486">
            <v>2</v>
          </cell>
        </row>
        <row r="4487">
          <cell r="A4487">
            <v>283720</v>
          </cell>
          <cell r="B4487" t="str">
            <v>Complex cyanides (excluding inorganic or organic compounds of mercury)</v>
          </cell>
          <cell r="C4487">
            <v>0</v>
          </cell>
          <cell r="D4487">
            <v>0</v>
          </cell>
          <cell r="E4487">
            <v>2</v>
          </cell>
        </row>
        <row r="4488">
          <cell r="A4488">
            <v>611522</v>
          </cell>
          <cell r="B4488" t="str">
            <v>Pantyhose and tights of synthetic fibres, knitted or crocheted, measuring per single yarn &gt;= ...</v>
          </cell>
          <cell r="C4488">
            <v>5</v>
          </cell>
          <cell r="D4488">
            <v>0</v>
          </cell>
          <cell r="E4488">
            <v>2</v>
          </cell>
        </row>
        <row r="4489">
          <cell r="A4489">
            <v>71159</v>
          </cell>
          <cell r="B4489" t="str">
            <v>Mushrooms and truffles, provisionally preserved, e.g., by sulphur dioxide gas, in brine, in ...</v>
          </cell>
          <cell r="C4489">
            <v>4</v>
          </cell>
          <cell r="D4489">
            <v>16</v>
          </cell>
          <cell r="E4489">
            <v>2</v>
          </cell>
        </row>
        <row r="4490">
          <cell r="A4490">
            <v>292218</v>
          </cell>
          <cell r="B4490" t="str">
            <v>2-"N,N-Diisopropylamino"ethanol</v>
          </cell>
          <cell r="C4490">
            <v>0</v>
          </cell>
          <cell r="D4490">
            <v>0</v>
          </cell>
          <cell r="E4490">
            <v>2</v>
          </cell>
        </row>
        <row r="4491">
          <cell r="A4491">
            <v>380610</v>
          </cell>
          <cell r="B4491" t="str">
            <v>Rosin and resin acids</v>
          </cell>
          <cell r="C4491">
            <v>849</v>
          </cell>
          <cell r="D4491">
            <v>593</v>
          </cell>
          <cell r="E4491">
            <v>2</v>
          </cell>
        </row>
        <row r="4492">
          <cell r="A4492">
            <v>540248</v>
          </cell>
          <cell r="B4492" t="str">
            <v>Filament yarn of polypropylene, incl. monofilament of &lt; 67 decitex, single, untwisted or with ...</v>
          </cell>
          <cell r="C4492">
            <v>40</v>
          </cell>
          <cell r="D4492">
            <v>22</v>
          </cell>
          <cell r="E4492">
            <v>2</v>
          </cell>
        </row>
        <row r="4493">
          <cell r="A4493">
            <v>722530</v>
          </cell>
          <cell r="B4493" t="str">
            <v>Flat-rolled products of alloy steel other than stainless, of a width of &gt;= 600 mm, not further ...</v>
          </cell>
          <cell r="C4493">
            <v>8021</v>
          </cell>
          <cell r="D4493">
            <v>9115</v>
          </cell>
          <cell r="E4493">
            <v>2</v>
          </cell>
        </row>
        <row r="4494">
          <cell r="A4494">
            <v>230620</v>
          </cell>
          <cell r="B4494" t="str">
            <v>Oilcake and other solid residues, whether or not ground or in the form of pellets, resulting ...</v>
          </cell>
          <cell r="C4494">
            <v>0</v>
          </cell>
          <cell r="D4494">
            <v>2</v>
          </cell>
          <cell r="E4494">
            <v>2</v>
          </cell>
        </row>
        <row r="4495">
          <cell r="A4495">
            <v>291822</v>
          </cell>
          <cell r="B4495" t="str">
            <v>O-Acetylsalicylic acid, its salts and esters</v>
          </cell>
          <cell r="C4495">
            <v>16</v>
          </cell>
          <cell r="D4495">
            <v>0</v>
          </cell>
          <cell r="E4495">
            <v>2</v>
          </cell>
        </row>
        <row r="4496">
          <cell r="A4496">
            <v>320110</v>
          </cell>
          <cell r="B4496" t="str">
            <v>Quebracho extract</v>
          </cell>
          <cell r="C4496">
            <v>32</v>
          </cell>
          <cell r="D4496">
            <v>40</v>
          </cell>
          <cell r="E4496">
            <v>2</v>
          </cell>
        </row>
        <row r="4497">
          <cell r="A4497">
            <v>440121</v>
          </cell>
          <cell r="B4497" t="str">
            <v>Coniferous wood in chips or particles (excluding those of a kind used principally for dying ...</v>
          </cell>
          <cell r="C4497">
            <v>0</v>
          </cell>
          <cell r="D4497">
            <v>13</v>
          </cell>
          <cell r="E4497">
            <v>2</v>
          </cell>
        </row>
        <row r="4498">
          <cell r="A4498">
            <v>511119</v>
          </cell>
          <cell r="B4498" t="str">
            <v>Woven fabrics containing &gt;= 85% carded wool or carded fine animal hair by weight and weighing ...</v>
          </cell>
          <cell r="C4498">
            <v>0</v>
          </cell>
          <cell r="D4498">
            <v>73</v>
          </cell>
          <cell r="E4498">
            <v>2</v>
          </cell>
        </row>
        <row r="4499">
          <cell r="A4499">
            <v>600310</v>
          </cell>
          <cell r="B4499" t="str">
            <v>Knitted or crocheted fabrics of wool or fine animal hair, of a width of &lt;= 30 cm (excluding ...</v>
          </cell>
          <cell r="C4499">
            <v>0</v>
          </cell>
          <cell r="D4499">
            <v>0</v>
          </cell>
          <cell r="E4499">
            <v>2</v>
          </cell>
        </row>
        <row r="4500">
          <cell r="A4500">
            <v>842930</v>
          </cell>
          <cell r="B4500" t="str">
            <v>Self-propelled scrapers</v>
          </cell>
          <cell r="C4500">
            <v>0</v>
          </cell>
          <cell r="D4500">
            <v>1046</v>
          </cell>
          <cell r="E4500">
            <v>2</v>
          </cell>
        </row>
        <row r="4501">
          <cell r="A4501">
            <v>251310</v>
          </cell>
          <cell r="B4501" t="str">
            <v>Pumice stone</v>
          </cell>
          <cell r="C4501">
            <v>0</v>
          </cell>
          <cell r="D4501">
            <v>4</v>
          </cell>
          <cell r="E4501">
            <v>2</v>
          </cell>
        </row>
        <row r="4502">
          <cell r="A4502">
            <v>291540</v>
          </cell>
          <cell r="B4502" t="str">
            <v>Mono- di- or trichloroacetic acids, their salts and esters</v>
          </cell>
          <cell r="C4502">
            <v>12</v>
          </cell>
          <cell r="D4502">
            <v>28</v>
          </cell>
          <cell r="E4502">
            <v>2</v>
          </cell>
        </row>
        <row r="4503">
          <cell r="A4503">
            <v>292340</v>
          </cell>
          <cell r="B4503" t="str">
            <v>Didecyldimethylammonium perfluorooctane sulphonate</v>
          </cell>
          <cell r="C4503">
            <v>0</v>
          </cell>
          <cell r="D4503">
            <v>0</v>
          </cell>
          <cell r="E4503">
            <v>2</v>
          </cell>
        </row>
        <row r="4504">
          <cell r="A4504">
            <v>620323</v>
          </cell>
          <cell r="B4504" t="str">
            <v>Mens or boys ensembles of synthetic fibres (excluding knitted or crocheted, ski ensembles ...</v>
          </cell>
          <cell r="C4504">
            <v>4</v>
          </cell>
          <cell r="D4504">
            <v>0</v>
          </cell>
          <cell r="E4504">
            <v>2</v>
          </cell>
        </row>
        <row r="4505">
          <cell r="A4505">
            <v>570410</v>
          </cell>
          <cell r="B4505" t="str">
            <v>Floor tiles, of felt, not tufted or flocked, with an area of &lt;= 0,3 m²</v>
          </cell>
          <cell r="C4505">
            <v>0</v>
          </cell>
          <cell r="D4505">
            <v>5</v>
          </cell>
          <cell r="E4505">
            <v>2</v>
          </cell>
        </row>
        <row r="4506">
          <cell r="A4506">
            <v>291249</v>
          </cell>
          <cell r="B4506" t="str">
            <v>Aldehyde-alcohols, aldehyde-ethers, aldehyde-phenols and aldehydes with other oxygen function ...</v>
          </cell>
          <cell r="C4506">
            <v>14</v>
          </cell>
          <cell r="D4506">
            <v>5</v>
          </cell>
          <cell r="E4506">
            <v>2</v>
          </cell>
        </row>
        <row r="4507">
          <cell r="A4507">
            <v>290211</v>
          </cell>
          <cell r="B4507" t="str">
            <v>Cyclohexane</v>
          </cell>
          <cell r="C4507">
            <v>51</v>
          </cell>
          <cell r="D4507">
            <v>1477</v>
          </cell>
          <cell r="E4507">
            <v>2</v>
          </cell>
        </row>
        <row r="4508">
          <cell r="A4508">
            <v>30751</v>
          </cell>
          <cell r="B4508" t="str">
            <v>Octopus "Octopus spp.", live, fresh or chilled</v>
          </cell>
          <cell r="C4508">
            <v>2</v>
          </cell>
          <cell r="D4508">
            <v>1</v>
          </cell>
          <cell r="E4508">
            <v>2</v>
          </cell>
        </row>
        <row r="4509">
          <cell r="A4509">
            <v>71335</v>
          </cell>
          <cell r="B4509" t="str">
            <v>Dried, shelled cow peas "Vigna unguiculata", whether or not skinned or split</v>
          </cell>
          <cell r="C4509">
            <v>0</v>
          </cell>
          <cell r="D4509">
            <v>0</v>
          </cell>
          <cell r="E4509">
            <v>2</v>
          </cell>
        </row>
        <row r="4510">
          <cell r="A4510">
            <v>130213</v>
          </cell>
          <cell r="B4510" t="str">
            <v>Extracts of hops</v>
          </cell>
          <cell r="C4510">
            <v>0</v>
          </cell>
          <cell r="D4510">
            <v>0</v>
          </cell>
          <cell r="E4510">
            <v>2</v>
          </cell>
        </row>
        <row r="4511">
          <cell r="A4511">
            <v>540251</v>
          </cell>
          <cell r="B4511" t="str">
            <v>Filament yarn of nylon or other polyamides, incl. monofilament of &lt; 67 decitex, single, with ...</v>
          </cell>
          <cell r="C4511">
            <v>0</v>
          </cell>
          <cell r="D4511">
            <v>0</v>
          </cell>
          <cell r="E4511">
            <v>2</v>
          </cell>
        </row>
        <row r="4512">
          <cell r="A4512">
            <v>550640</v>
          </cell>
          <cell r="B4512" t="str">
            <v>Staple fibres of polypropylene, carded, combed or otherwise processed for spinning</v>
          </cell>
          <cell r="C4512">
            <v>1</v>
          </cell>
          <cell r="D4512">
            <v>1</v>
          </cell>
          <cell r="E4512">
            <v>2</v>
          </cell>
        </row>
        <row r="4513">
          <cell r="A4513">
            <v>440692</v>
          </cell>
          <cell r="B4513" t="str">
            <v>Railway or tramway sleepers "cross-ties" of wood, impregnated, non-coniferous</v>
          </cell>
          <cell r="C4513">
            <v>11</v>
          </cell>
          <cell r="D4513">
            <v>0</v>
          </cell>
          <cell r="E4513">
            <v>2</v>
          </cell>
        </row>
        <row r="4514">
          <cell r="A4514">
            <v>710510</v>
          </cell>
          <cell r="B4514" t="str">
            <v>Dust and powder of diamonds, incl. synthetic diamonds</v>
          </cell>
          <cell r="C4514">
            <v>2</v>
          </cell>
          <cell r="D4514">
            <v>0</v>
          </cell>
          <cell r="E4514">
            <v>2</v>
          </cell>
        </row>
        <row r="4515">
          <cell r="A4515">
            <v>520515</v>
          </cell>
          <cell r="B4515" t="str">
            <v>Single cotton yarn, of uncombed fibres, containing &gt;= 85% cotton by weight and with a linear ...</v>
          </cell>
          <cell r="C4515">
            <v>0</v>
          </cell>
          <cell r="D4515">
            <v>0</v>
          </cell>
          <cell r="E4515">
            <v>2</v>
          </cell>
        </row>
        <row r="4516">
          <cell r="A4516">
            <v>551011</v>
          </cell>
          <cell r="B4516" t="str">
            <v>Single yarn, containing &gt;= 85% artificial staple fibres by weight (excluding sewing thread ...</v>
          </cell>
          <cell r="C4516">
            <v>199</v>
          </cell>
          <cell r="D4516">
            <v>47</v>
          </cell>
          <cell r="E4516">
            <v>2</v>
          </cell>
        </row>
        <row r="4517">
          <cell r="A4517">
            <v>540600</v>
          </cell>
          <cell r="B4517" t="str">
            <v>Man-made filament yarn, put up for retail sale (excluding sewing thread)</v>
          </cell>
          <cell r="C4517">
            <v>15</v>
          </cell>
          <cell r="D4517">
            <v>4</v>
          </cell>
          <cell r="E4517">
            <v>2</v>
          </cell>
        </row>
        <row r="4518">
          <cell r="A4518">
            <v>810430</v>
          </cell>
          <cell r="B4518" t="str">
            <v>Magnesium raspings, turnings and granules, graded according to size; magnesium powders</v>
          </cell>
          <cell r="C4518">
            <v>0</v>
          </cell>
          <cell r="D4518">
            <v>26</v>
          </cell>
          <cell r="E4518">
            <v>2</v>
          </cell>
        </row>
        <row r="4519">
          <cell r="A4519">
            <v>70991</v>
          </cell>
          <cell r="B4519" t="str">
            <v>Fresh or chilled globe artichokes</v>
          </cell>
          <cell r="C4519">
            <v>10</v>
          </cell>
          <cell r="D4519">
            <v>6</v>
          </cell>
          <cell r="E4519">
            <v>2</v>
          </cell>
        </row>
        <row r="4520">
          <cell r="A4520">
            <v>281810</v>
          </cell>
          <cell r="B4520" t="str">
            <v>Corundum, artificial, whether or not chemically defined</v>
          </cell>
          <cell r="C4520">
            <v>19</v>
          </cell>
          <cell r="D4520">
            <v>2</v>
          </cell>
          <cell r="E4520">
            <v>2</v>
          </cell>
        </row>
        <row r="4521">
          <cell r="A4521">
            <v>284150</v>
          </cell>
          <cell r="B4521" t="str">
            <v>Chromates and dichromates; peroxochromates (excluding sodium dichromate and inorganic or organic ...</v>
          </cell>
          <cell r="C4521">
            <v>76</v>
          </cell>
          <cell r="D4521">
            <v>3</v>
          </cell>
          <cell r="E4521">
            <v>2</v>
          </cell>
        </row>
        <row r="4522">
          <cell r="A4522">
            <v>300120</v>
          </cell>
          <cell r="B4522" t="str">
            <v>Extracts of glands or other organs or of their secretions, for organo-therapeutic uses</v>
          </cell>
          <cell r="C4522">
            <v>251</v>
          </cell>
          <cell r="D4522">
            <v>33</v>
          </cell>
          <cell r="E4522">
            <v>2</v>
          </cell>
        </row>
        <row r="4523">
          <cell r="A4523">
            <v>811100</v>
          </cell>
          <cell r="B4523" t="str">
            <v>Manganese and articles thereof, n.e.s.; manganese waste and scrap (excluding ash and residues ...</v>
          </cell>
          <cell r="C4523">
            <v>181</v>
          </cell>
          <cell r="D4523">
            <v>2</v>
          </cell>
          <cell r="E4523">
            <v>2</v>
          </cell>
        </row>
        <row r="4524">
          <cell r="A4524">
            <v>30551</v>
          </cell>
          <cell r="B4524" t="str">
            <v>Dried cod "Gadus morhua, Gadus ogac, Gadus macrocephalus", even salted, not smoked (excluding ...</v>
          </cell>
          <cell r="C4524">
            <v>0</v>
          </cell>
          <cell r="D4524">
            <v>0</v>
          </cell>
          <cell r="E4524">
            <v>2</v>
          </cell>
        </row>
        <row r="4525">
          <cell r="A4525">
            <v>71151</v>
          </cell>
          <cell r="B4525" t="str">
            <v>Mushrooms of the genus "Agaricus", provisionally preserved, e.g., by sulphur dioxide gas, in ...</v>
          </cell>
          <cell r="C4525">
            <v>38</v>
          </cell>
          <cell r="D4525">
            <v>18</v>
          </cell>
          <cell r="E4525">
            <v>2</v>
          </cell>
        </row>
        <row r="4526">
          <cell r="A4526">
            <v>60312</v>
          </cell>
          <cell r="B4526" t="str">
            <v>Fresh cut carnations and buds, of a kind suitable for bouquets or for ornamental purposes</v>
          </cell>
          <cell r="C4526">
            <v>2</v>
          </cell>
          <cell r="D4526">
            <v>3</v>
          </cell>
          <cell r="E4526">
            <v>2</v>
          </cell>
        </row>
        <row r="4527">
          <cell r="A4527">
            <v>160540</v>
          </cell>
          <cell r="B4527" t="str">
            <v>Crustaceans, prepared or preserved (excluding smoked, crabs, shrimps, prawns and lobster)</v>
          </cell>
          <cell r="C4527">
            <v>7</v>
          </cell>
          <cell r="D4527">
            <v>0</v>
          </cell>
          <cell r="E4527">
            <v>2</v>
          </cell>
        </row>
        <row r="4528">
          <cell r="A4528">
            <v>310240</v>
          </cell>
          <cell r="B4528" t="str">
            <v>Mixtures of ammonium nitrate with calcium carbonate or other inorganic non-fertilising substances ...</v>
          </cell>
          <cell r="C4528">
            <v>22</v>
          </cell>
          <cell r="D4528">
            <v>0</v>
          </cell>
          <cell r="E4528">
            <v>2</v>
          </cell>
        </row>
        <row r="4529">
          <cell r="A4529">
            <v>293930</v>
          </cell>
          <cell r="B4529" t="str">
            <v>Caffeine and its salts</v>
          </cell>
          <cell r="C4529">
            <v>8</v>
          </cell>
          <cell r="D4529">
            <v>2</v>
          </cell>
          <cell r="E4529">
            <v>2</v>
          </cell>
        </row>
        <row r="4530">
          <cell r="A4530">
            <v>844720</v>
          </cell>
          <cell r="B4530" t="str">
            <v>Flat knitting machines; stitch-bonding machines</v>
          </cell>
          <cell r="C4530">
            <v>93</v>
          </cell>
          <cell r="D4530">
            <v>53</v>
          </cell>
          <cell r="E4530">
            <v>2</v>
          </cell>
        </row>
        <row r="4531">
          <cell r="A4531">
            <v>950621</v>
          </cell>
          <cell r="B4531" t="str">
            <v>Sailboards</v>
          </cell>
          <cell r="C4531">
            <v>0</v>
          </cell>
          <cell r="D4531">
            <v>4</v>
          </cell>
          <cell r="E4531">
            <v>2</v>
          </cell>
        </row>
        <row r="4532">
          <cell r="A4532">
            <v>681181</v>
          </cell>
          <cell r="B4532" t="str">
            <v>Corrugated sheets of cellulose fibre-cement or the like, not containing asbestos</v>
          </cell>
          <cell r="C4532">
            <v>1</v>
          </cell>
          <cell r="D4532">
            <v>0</v>
          </cell>
          <cell r="E4532">
            <v>2</v>
          </cell>
        </row>
        <row r="4533">
          <cell r="A4533">
            <v>620422</v>
          </cell>
          <cell r="B4533" t="str">
            <v>Womens or girls ensembles of cotton (excluding knitted or crocheted, ski overalls and swimwear)</v>
          </cell>
          <cell r="C4533">
            <v>6</v>
          </cell>
          <cell r="D4533">
            <v>0</v>
          </cell>
          <cell r="E4533">
            <v>2</v>
          </cell>
        </row>
        <row r="4534">
          <cell r="A4534">
            <v>100810</v>
          </cell>
          <cell r="B4534" t="str">
            <v>Buckwheat</v>
          </cell>
          <cell r="C4534">
            <v>2</v>
          </cell>
          <cell r="D4534">
            <v>15</v>
          </cell>
          <cell r="E4534">
            <v>1</v>
          </cell>
        </row>
        <row r="4535">
          <cell r="A4535">
            <v>81020</v>
          </cell>
          <cell r="B4535" t="str">
            <v>Fresh raspberries, blackberries, mulberries and loganberries</v>
          </cell>
          <cell r="C4535">
            <v>1</v>
          </cell>
          <cell r="D4535">
            <v>1</v>
          </cell>
          <cell r="E4535">
            <v>1</v>
          </cell>
        </row>
        <row r="4536">
          <cell r="A4536">
            <v>30492</v>
          </cell>
          <cell r="B4536" t="str">
            <v>Frozen meat, whether or not minced, of toothfish "Dissostichus spp." (excluding fillets)</v>
          </cell>
          <cell r="C4536">
            <v>0</v>
          </cell>
          <cell r="D4536">
            <v>0</v>
          </cell>
          <cell r="E4536">
            <v>1</v>
          </cell>
        </row>
        <row r="4537">
          <cell r="A4537">
            <v>30281</v>
          </cell>
          <cell r="B4537" t="str">
            <v>Fresh or chilled dogfish and other sharks</v>
          </cell>
          <cell r="C4537">
            <v>1</v>
          </cell>
          <cell r="D4537">
            <v>0</v>
          </cell>
          <cell r="E4537">
            <v>1</v>
          </cell>
        </row>
        <row r="4538">
          <cell r="A4538">
            <v>71450</v>
          </cell>
          <cell r="B4538" t="str">
            <v>Yautia "Xanthosoma spp.", fresh, chilled, frozen or dried, whether or not sliced or in the ...</v>
          </cell>
          <cell r="C4538">
            <v>0</v>
          </cell>
          <cell r="D4538">
            <v>0</v>
          </cell>
          <cell r="E4538">
            <v>1</v>
          </cell>
        </row>
        <row r="4539">
          <cell r="A4539">
            <v>280910</v>
          </cell>
          <cell r="B4539" t="str">
            <v>Diphosphorus pentaoxide</v>
          </cell>
          <cell r="C4539">
            <v>0</v>
          </cell>
          <cell r="D4539">
            <v>4</v>
          </cell>
          <cell r="E4539">
            <v>1</v>
          </cell>
        </row>
        <row r="4540">
          <cell r="A4540">
            <v>230610</v>
          </cell>
          <cell r="B4540" t="str">
            <v>Oilcake and other solid residues, whether or not ground or in the form of pellets, resulting ...</v>
          </cell>
          <cell r="C4540">
            <v>0</v>
          </cell>
          <cell r="D4540">
            <v>0</v>
          </cell>
          <cell r="E4540">
            <v>1</v>
          </cell>
        </row>
        <row r="4541">
          <cell r="A4541">
            <v>70420</v>
          </cell>
          <cell r="B4541" t="str">
            <v>Brussels sprouts, fresh or chilled</v>
          </cell>
          <cell r="C4541">
            <v>0</v>
          </cell>
          <cell r="D4541">
            <v>0</v>
          </cell>
          <cell r="E4541">
            <v>1</v>
          </cell>
        </row>
        <row r="4542">
          <cell r="A4542">
            <v>80231</v>
          </cell>
          <cell r="B4542" t="str">
            <v>Fresh or dried walnuts, in shell</v>
          </cell>
          <cell r="C4542">
            <v>4</v>
          </cell>
          <cell r="D4542">
            <v>3</v>
          </cell>
          <cell r="E4542">
            <v>1</v>
          </cell>
        </row>
        <row r="4543">
          <cell r="A4543">
            <v>30811</v>
          </cell>
          <cell r="B4543" t="str">
            <v>Live, fresh or chilled, sea cucumbers "Stichopus japonicus, Holothurioidea"</v>
          </cell>
          <cell r="C4543">
            <v>123</v>
          </cell>
          <cell r="D4543">
            <v>162</v>
          </cell>
          <cell r="E4543">
            <v>1</v>
          </cell>
        </row>
        <row r="4544">
          <cell r="A4544">
            <v>540821</v>
          </cell>
          <cell r="B4544" t="str">
            <v>Woven fabrics of yarn containing &gt;= 85% artificial filament by weight, incl. monofilament of ...</v>
          </cell>
          <cell r="C4544">
            <v>0</v>
          </cell>
          <cell r="D4544">
            <v>38</v>
          </cell>
          <cell r="E4544">
            <v>1</v>
          </cell>
        </row>
        <row r="4545">
          <cell r="A4545">
            <v>290376</v>
          </cell>
          <cell r="B4545" t="str">
            <v>Bromochlorodifluoromethane, bromotrifluoromethane and dibromotetrafluoroethanes</v>
          </cell>
          <cell r="C4545">
            <v>0</v>
          </cell>
          <cell r="D4545">
            <v>0</v>
          </cell>
          <cell r="E4545">
            <v>1</v>
          </cell>
        </row>
        <row r="4546">
          <cell r="A4546">
            <v>292511</v>
          </cell>
          <cell r="B4546" t="str">
            <v>Saccharin and its salts</v>
          </cell>
          <cell r="C4546">
            <v>0</v>
          </cell>
          <cell r="D4546">
            <v>2</v>
          </cell>
          <cell r="E4546">
            <v>1</v>
          </cell>
        </row>
        <row r="4547">
          <cell r="A4547">
            <v>80121</v>
          </cell>
          <cell r="B4547" t="str">
            <v>Fresh or dried brazil nuts, in shell</v>
          </cell>
          <cell r="C4547">
            <v>0</v>
          </cell>
          <cell r="D4547">
            <v>0</v>
          </cell>
          <cell r="E4547">
            <v>1</v>
          </cell>
        </row>
        <row r="4548">
          <cell r="A4548">
            <v>670300</v>
          </cell>
          <cell r="B4548" t="str">
            <v>Human hair, dressed, thinned, bleached or otherwise worked; wool, other animal hair or other ...</v>
          </cell>
          <cell r="C4548">
            <v>332</v>
          </cell>
          <cell r="D4548">
            <v>137</v>
          </cell>
          <cell r="E4548">
            <v>1</v>
          </cell>
        </row>
        <row r="4549">
          <cell r="A4549">
            <v>580121</v>
          </cell>
          <cell r="B4549" t="str">
            <v>Uncut weft pile fabrics, of cotton (excluding terry towelling and similar woven terry fabrics, ...</v>
          </cell>
          <cell r="C4549">
            <v>0</v>
          </cell>
          <cell r="D4549">
            <v>0</v>
          </cell>
          <cell r="E4549">
            <v>1</v>
          </cell>
        </row>
        <row r="4550">
          <cell r="A4550">
            <v>580410</v>
          </cell>
          <cell r="B4550" t="str">
            <v>Tulles and other net fabrics (excluding woven, knitted or crocheted fabrics)</v>
          </cell>
          <cell r="C4550">
            <v>30</v>
          </cell>
          <cell r="D4550">
            <v>8</v>
          </cell>
          <cell r="E4550">
            <v>1</v>
          </cell>
        </row>
        <row r="4551">
          <cell r="A4551">
            <v>950611</v>
          </cell>
          <cell r="B4551" t="str">
            <v>Skis, for winter sports</v>
          </cell>
          <cell r="C4551">
            <v>0</v>
          </cell>
          <cell r="D4551">
            <v>0</v>
          </cell>
          <cell r="E4551">
            <v>1</v>
          </cell>
        </row>
        <row r="4552">
          <cell r="A4552">
            <v>720826</v>
          </cell>
          <cell r="B4552" t="str">
            <v>Flat-rolled products of iron or non-alloy steel, of a width of &gt;= 600 mm, in coils, simply ...</v>
          </cell>
          <cell r="C4552">
            <v>164</v>
          </cell>
          <cell r="D4552">
            <v>282</v>
          </cell>
          <cell r="E4552">
            <v>1</v>
          </cell>
        </row>
        <row r="4553">
          <cell r="A4553">
            <v>30368</v>
          </cell>
          <cell r="B4553" t="str">
            <v>Frozen blue whiting "Micromesistius poutassou, Micromesistius australis"</v>
          </cell>
          <cell r="C4553">
            <v>48</v>
          </cell>
          <cell r="D4553">
            <v>1</v>
          </cell>
          <cell r="E4553">
            <v>1</v>
          </cell>
        </row>
        <row r="4554">
          <cell r="A4554">
            <v>292029</v>
          </cell>
          <cell r="B4554" t="str">
            <v>Phosphite esters and their salts; their halogenated, sulphonated, nitrated or nitrosated derivatives ...</v>
          </cell>
          <cell r="C4554">
            <v>72</v>
          </cell>
          <cell r="D4554">
            <v>128</v>
          </cell>
          <cell r="E4554">
            <v>1</v>
          </cell>
        </row>
        <row r="4555">
          <cell r="A4555">
            <v>844610</v>
          </cell>
          <cell r="B4555" t="str">
            <v>Weaving machines for weaving fabrics of a width &lt;= 30 cm</v>
          </cell>
          <cell r="C4555">
            <v>0</v>
          </cell>
          <cell r="D4555">
            <v>0</v>
          </cell>
          <cell r="E4555">
            <v>1</v>
          </cell>
        </row>
        <row r="4556">
          <cell r="A4556">
            <v>530911</v>
          </cell>
          <cell r="B4556" t="str">
            <v>Woven fabrics of flax, containing &gt;= 85% flax by weight, unbleached or bleached</v>
          </cell>
          <cell r="C4556">
            <v>0</v>
          </cell>
          <cell r="D4556">
            <v>2</v>
          </cell>
          <cell r="E4556">
            <v>1</v>
          </cell>
        </row>
        <row r="4557">
          <cell r="A4557">
            <v>580133</v>
          </cell>
          <cell r="B4557" t="str">
            <v>Cut weft pile fabrics, of man-made fibres (excluding terry towelling and similar woven terry ...</v>
          </cell>
          <cell r="C4557">
            <v>0</v>
          </cell>
          <cell r="D4557">
            <v>0</v>
          </cell>
          <cell r="E4557">
            <v>1</v>
          </cell>
        </row>
        <row r="4558">
          <cell r="A4558">
            <v>680100</v>
          </cell>
          <cell r="B4558" t="str">
            <v>Setts, curbstones and flagstones, of natural stone (excluding slate)</v>
          </cell>
          <cell r="C4558">
            <v>45</v>
          </cell>
          <cell r="D4558">
            <v>62</v>
          </cell>
          <cell r="E4558">
            <v>1</v>
          </cell>
        </row>
        <row r="4559">
          <cell r="A4559">
            <v>540232</v>
          </cell>
          <cell r="B4559" t="str">
            <v>Textured filament yarn of nylon or other polyamides, with a linear density of &gt; 50 tex per ...</v>
          </cell>
          <cell r="C4559">
            <v>44</v>
          </cell>
          <cell r="D4559">
            <v>82</v>
          </cell>
          <cell r="E4559">
            <v>1</v>
          </cell>
        </row>
        <row r="4560">
          <cell r="A4560">
            <v>441874</v>
          </cell>
          <cell r="B4560" t="str">
            <v>Flooring panels for mosaic floors, assembled, of wood other than bamboo</v>
          </cell>
          <cell r="C4560">
            <v>2</v>
          </cell>
          <cell r="D4560">
            <v>0</v>
          </cell>
          <cell r="E4560">
            <v>1</v>
          </cell>
        </row>
        <row r="4561">
          <cell r="A4561">
            <v>630110</v>
          </cell>
          <cell r="B4561" t="str">
            <v>Electric blankets of all types of textile materials</v>
          </cell>
          <cell r="C4561">
            <v>24</v>
          </cell>
          <cell r="D4561">
            <v>0</v>
          </cell>
          <cell r="E4561">
            <v>1</v>
          </cell>
        </row>
        <row r="4562">
          <cell r="A4562">
            <v>293371</v>
          </cell>
          <cell r="B4562" t="str">
            <v>6-Hexanelactam "epsilon-caprolactam"</v>
          </cell>
          <cell r="C4562">
            <v>117</v>
          </cell>
          <cell r="D4562">
            <v>64</v>
          </cell>
          <cell r="E4562">
            <v>1</v>
          </cell>
        </row>
        <row r="4563">
          <cell r="A4563">
            <v>271091</v>
          </cell>
          <cell r="B4563" t="str">
            <v>Waste oils containing polychlorinated biphenyls [PCBs], polychlorinated terphenyls [PCTs] or ...</v>
          </cell>
          <cell r="C4563">
            <v>12110</v>
          </cell>
          <cell r="D4563">
            <v>10</v>
          </cell>
          <cell r="E4563">
            <v>1</v>
          </cell>
        </row>
        <row r="4564">
          <cell r="A4564">
            <v>280512</v>
          </cell>
          <cell r="B4564" t="str">
            <v>Calcium</v>
          </cell>
          <cell r="C4564">
            <v>26</v>
          </cell>
          <cell r="D4564">
            <v>31</v>
          </cell>
          <cell r="E4564">
            <v>1</v>
          </cell>
        </row>
        <row r="4565">
          <cell r="A4565">
            <v>230250</v>
          </cell>
          <cell r="B4565" t="str">
            <v>Bran, sharps and other residues of leguminous plants, whether or not in the form of pellets, ...</v>
          </cell>
          <cell r="C4565">
            <v>0</v>
          </cell>
          <cell r="D4565">
            <v>0</v>
          </cell>
          <cell r="E4565">
            <v>1</v>
          </cell>
        </row>
        <row r="4566">
          <cell r="A4566">
            <v>80221</v>
          </cell>
          <cell r="B4566" t="str">
            <v>Fresh or dried hazelnuts or filberts "Corylus spp.", in shell</v>
          </cell>
          <cell r="C4566">
            <v>1</v>
          </cell>
          <cell r="D4566">
            <v>0</v>
          </cell>
          <cell r="E4566">
            <v>1</v>
          </cell>
        </row>
        <row r="4567">
          <cell r="A4567">
            <v>71120</v>
          </cell>
          <cell r="B4567" t="str">
            <v>Olives, provisionally preserved, e.g. by sulphur dioxide gas, in brine, in sulphur water or ...</v>
          </cell>
          <cell r="C4567">
            <v>1</v>
          </cell>
          <cell r="D4567">
            <v>5</v>
          </cell>
          <cell r="E4567">
            <v>1</v>
          </cell>
        </row>
        <row r="4568">
          <cell r="A4568">
            <v>551012</v>
          </cell>
          <cell r="B4568" t="str">
            <v>Multiple "folded" or cabled yarn containing &gt;= 85% artificial staple fibres by weight (excluding ...</v>
          </cell>
          <cell r="C4568">
            <v>2</v>
          </cell>
          <cell r="D4568">
            <v>0</v>
          </cell>
          <cell r="E4568">
            <v>1</v>
          </cell>
        </row>
        <row r="4569">
          <cell r="A4569">
            <v>290373</v>
          </cell>
          <cell r="B4569" t="str">
            <v>Dichlorofluoroethanes</v>
          </cell>
          <cell r="C4569">
            <v>2</v>
          </cell>
          <cell r="D4569">
            <v>1</v>
          </cell>
          <cell r="E4569">
            <v>1</v>
          </cell>
        </row>
        <row r="4570">
          <cell r="A4570">
            <v>60311</v>
          </cell>
          <cell r="B4570" t="str">
            <v>Fresh cut roses and buds, of a kind suitable for bouquets or for ornamental purposes</v>
          </cell>
          <cell r="C4570">
            <v>56</v>
          </cell>
          <cell r="D4570">
            <v>9</v>
          </cell>
          <cell r="E4570">
            <v>1</v>
          </cell>
        </row>
        <row r="4571">
          <cell r="A4571">
            <v>30463</v>
          </cell>
          <cell r="B4571" t="str">
            <v>Frozen fillets of Nile perch "Lates niloticus"</v>
          </cell>
          <cell r="C4571">
            <v>64</v>
          </cell>
          <cell r="D4571">
            <v>0</v>
          </cell>
          <cell r="E4571">
            <v>1</v>
          </cell>
        </row>
        <row r="4572">
          <cell r="A4572">
            <v>151511</v>
          </cell>
          <cell r="B4572" t="str">
            <v>Crude linseed oil</v>
          </cell>
          <cell r="C4572">
            <v>3</v>
          </cell>
          <cell r="D4572">
            <v>3</v>
          </cell>
          <cell r="E4572">
            <v>1</v>
          </cell>
        </row>
        <row r="4573">
          <cell r="A4573">
            <v>251830</v>
          </cell>
          <cell r="B4573" t="str">
            <v>Dolomite ramming mix</v>
          </cell>
          <cell r="C4573">
            <v>0</v>
          </cell>
          <cell r="D4573">
            <v>0</v>
          </cell>
          <cell r="E4573">
            <v>1</v>
          </cell>
        </row>
        <row r="4574">
          <cell r="A4574">
            <v>960110</v>
          </cell>
          <cell r="B4574" t="str">
            <v>Worked ivory and articles of ivory, n.e.s.</v>
          </cell>
          <cell r="C4574">
            <v>3</v>
          </cell>
          <cell r="D4574">
            <v>0</v>
          </cell>
          <cell r="E4574">
            <v>1</v>
          </cell>
        </row>
        <row r="4575">
          <cell r="A4575">
            <v>20760</v>
          </cell>
          <cell r="B4575" t="str">
            <v>Meat and edible offal of domestic guinea fowls, fresh, chilled or frozen</v>
          </cell>
          <cell r="C4575">
            <v>42</v>
          </cell>
          <cell r="D4575">
            <v>18</v>
          </cell>
          <cell r="E4575">
            <v>1</v>
          </cell>
        </row>
        <row r="4576">
          <cell r="A4576">
            <v>960400</v>
          </cell>
          <cell r="B4576" t="str">
            <v>Hand sieves and hand riddles (excluding colanders)</v>
          </cell>
          <cell r="C4576">
            <v>297</v>
          </cell>
          <cell r="D4576">
            <v>32</v>
          </cell>
          <cell r="E4576">
            <v>1</v>
          </cell>
        </row>
        <row r="4577">
          <cell r="A4577">
            <v>950210</v>
          </cell>
          <cell r="B4577" t="str">
            <v>Dolls representing only human beings, whether or not clothed</v>
          </cell>
          <cell r="C4577">
            <v>0</v>
          </cell>
          <cell r="D4577">
            <v>0</v>
          </cell>
          <cell r="E4577">
            <v>0</v>
          </cell>
        </row>
        <row r="4578">
          <cell r="A4578">
            <v>950800</v>
          </cell>
          <cell r="B4578" t="str">
            <v>Roundabouts, swings, shooting galleries and other fairground amusements; travelling circuses, ...</v>
          </cell>
          <cell r="C4578">
            <v>0</v>
          </cell>
          <cell r="D4578">
            <v>0</v>
          </cell>
          <cell r="E4578">
            <v>0</v>
          </cell>
        </row>
        <row r="4579">
          <cell r="A4579">
            <v>940381</v>
          </cell>
          <cell r="B4579" t="str">
            <v>Furniture of bamboo or rattan (excluding seats and medical, surgical, dental or veterinary ...</v>
          </cell>
          <cell r="C4579">
            <v>126</v>
          </cell>
          <cell r="D4579">
            <v>0</v>
          </cell>
          <cell r="E4579">
            <v>0</v>
          </cell>
        </row>
        <row r="4580">
          <cell r="A4580">
            <v>911320</v>
          </cell>
          <cell r="B4580" t="str">
            <v>Watch straps, watch bands and watch bracelets, and parts thereof, of base metal, whether or ...</v>
          </cell>
          <cell r="C4580">
            <v>5</v>
          </cell>
          <cell r="D4580">
            <v>3</v>
          </cell>
          <cell r="E4580">
            <v>0</v>
          </cell>
        </row>
        <row r="4581">
          <cell r="A4581">
            <v>903130</v>
          </cell>
          <cell r="B4581" t="str">
            <v>Profile projectors</v>
          </cell>
          <cell r="C4581">
            <v>0</v>
          </cell>
          <cell r="D4581">
            <v>0</v>
          </cell>
          <cell r="E4581">
            <v>0</v>
          </cell>
        </row>
        <row r="4582">
          <cell r="A4582">
            <v>910910</v>
          </cell>
          <cell r="B4582" t="str">
            <v>Clock movements, complete and assembled, electrically operated (excluding watch movements)</v>
          </cell>
          <cell r="C4582">
            <v>22</v>
          </cell>
          <cell r="D4582">
            <v>37</v>
          </cell>
          <cell r="E4582">
            <v>0</v>
          </cell>
        </row>
        <row r="4583">
          <cell r="A4583">
            <v>902740</v>
          </cell>
          <cell r="B4583" t="str">
            <v>Exposure meters</v>
          </cell>
          <cell r="C4583">
            <v>0</v>
          </cell>
          <cell r="D4583">
            <v>0</v>
          </cell>
          <cell r="E4583">
            <v>0</v>
          </cell>
        </row>
        <row r="4584">
          <cell r="A4584">
            <v>840140</v>
          </cell>
          <cell r="B4584" t="str">
            <v>Parts of nuclear reactors, n.e.s. [Euratom]</v>
          </cell>
          <cell r="C4584">
            <v>0</v>
          </cell>
          <cell r="D4584">
            <v>25</v>
          </cell>
          <cell r="E4584">
            <v>0</v>
          </cell>
        </row>
        <row r="4585">
          <cell r="A4585">
            <v>844530</v>
          </cell>
          <cell r="B4585" t="str">
            <v>Textile doubling or twisting machines</v>
          </cell>
          <cell r="C4585">
            <v>103</v>
          </cell>
          <cell r="D4585">
            <v>0</v>
          </cell>
          <cell r="E4585">
            <v>0</v>
          </cell>
        </row>
        <row r="4586">
          <cell r="A4586">
            <v>844330</v>
          </cell>
          <cell r="B4586" t="str">
            <v>Flexographic printing machinery</v>
          </cell>
          <cell r="C4586">
            <v>0</v>
          </cell>
          <cell r="D4586">
            <v>0</v>
          </cell>
          <cell r="E4586">
            <v>0</v>
          </cell>
        </row>
        <row r="4587">
          <cell r="A4587">
            <v>845699</v>
          </cell>
          <cell r="B4587" t="str">
            <v>Machine-tools for working any material by removal of material, operated by electro-chemical ...</v>
          </cell>
          <cell r="C4587">
            <v>0</v>
          </cell>
          <cell r="D4587">
            <v>0</v>
          </cell>
          <cell r="E4587">
            <v>0</v>
          </cell>
        </row>
        <row r="4588">
          <cell r="A4588">
            <v>846920</v>
          </cell>
          <cell r="B4588" t="str">
            <v>Typewriters, electric (excluding automatic typewriters, units for automatic data processing ...</v>
          </cell>
          <cell r="C4588">
            <v>0</v>
          </cell>
          <cell r="D4588">
            <v>0</v>
          </cell>
          <cell r="E4588">
            <v>0</v>
          </cell>
        </row>
        <row r="4589">
          <cell r="A4589">
            <v>900993</v>
          </cell>
          <cell r="B4589" t="str">
            <v>Sorters for photocopying and thermo-copying apparatus</v>
          </cell>
          <cell r="C4589">
            <v>0</v>
          </cell>
          <cell r="D4589">
            <v>0</v>
          </cell>
          <cell r="E4589">
            <v>0</v>
          </cell>
        </row>
        <row r="4590">
          <cell r="A4590">
            <v>900620</v>
          </cell>
          <cell r="B4590" t="str">
            <v>Cameras of a kind used for recording documents on microfilm, microfiche or other microforms</v>
          </cell>
          <cell r="C4590">
            <v>0</v>
          </cell>
          <cell r="D4590">
            <v>0</v>
          </cell>
          <cell r="E4590">
            <v>0</v>
          </cell>
        </row>
        <row r="4591">
          <cell r="A4591">
            <v>880220</v>
          </cell>
          <cell r="B4591" t="str">
            <v>Aeroplanes and other powered aircraft of an unladen weight &lt;= 2000 kg (excluding helicopters ...</v>
          </cell>
          <cell r="C4591">
            <v>0</v>
          </cell>
          <cell r="D4591">
            <v>0</v>
          </cell>
          <cell r="E4591">
            <v>0</v>
          </cell>
        </row>
        <row r="4592">
          <cell r="A4592">
            <v>852851</v>
          </cell>
          <cell r="B4592" t="str">
            <v>Monitors of a kind solely or principally used in an automatic data-processing machine of heading ...</v>
          </cell>
          <cell r="C4592">
            <v>16648</v>
          </cell>
          <cell r="D4592">
            <v>0</v>
          </cell>
          <cell r="E4592">
            <v>0</v>
          </cell>
        </row>
        <row r="4593">
          <cell r="A4593">
            <v>854072</v>
          </cell>
          <cell r="B4593" t="str">
            <v>Klystrons</v>
          </cell>
          <cell r="C4593">
            <v>0</v>
          </cell>
          <cell r="D4593">
            <v>0</v>
          </cell>
          <cell r="E4593">
            <v>0</v>
          </cell>
        </row>
        <row r="4594">
          <cell r="A4594">
            <v>854221</v>
          </cell>
          <cell r="B4594" t="str">
            <v>Monolithic integrated circuits, digital (excluding cards incorporating an electronic monolithic ...</v>
          </cell>
          <cell r="C4594">
            <v>0</v>
          </cell>
          <cell r="D4594">
            <v>0</v>
          </cell>
          <cell r="E4594">
            <v>0</v>
          </cell>
        </row>
        <row r="4595">
          <cell r="A4595">
            <v>854230</v>
          </cell>
          <cell r="B4595" t="str">
            <v>Electronic integrated circuits, monolithic, analog or analog/digital</v>
          </cell>
          <cell r="C4595">
            <v>0</v>
          </cell>
          <cell r="D4595">
            <v>0</v>
          </cell>
          <cell r="E4595">
            <v>0</v>
          </cell>
        </row>
        <row r="4596">
          <cell r="A4596">
            <v>854240</v>
          </cell>
          <cell r="B4596" t="str">
            <v>Hybrid integrated circuits</v>
          </cell>
          <cell r="C4596">
            <v>0</v>
          </cell>
          <cell r="D4596">
            <v>0</v>
          </cell>
          <cell r="E4596">
            <v>0</v>
          </cell>
        </row>
        <row r="4597">
          <cell r="A4597">
            <v>851721</v>
          </cell>
          <cell r="B4597" t="str">
            <v>Facsimile machines for line telephonhy</v>
          </cell>
          <cell r="C4597">
            <v>0</v>
          </cell>
          <cell r="D4597">
            <v>0</v>
          </cell>
          <cell r="E4597">
            <v>0</v>
          </cell>
        </row>
        <row r="4598">
          <cell r="A4598">
            <v>851730</v>
          </cell>
          <cell r="B4598" t="str">
            <v>Telephonic or telegraphic switching apparatus</v>
          </cell>
          <cell r="C4598">
            <v>0</v>
          </cell>
          <cell r="D4598">
            <v>0</v>
          </cell>
          <cell r="E4598">
            <v>0</v>
          </cell>
        </row>
        <row r="4599">
          <cell r="A4599">
            <v>851790</v>
          </cell>
          <cell r="B4599" t="str">
            <v>Parts of electrical apparatus for line telephony or line telegraphy, incl. line telephone sets ...</v>
          </cell>
          <cell r="C4599">
            <v>0</v>
          </cell>
          <cell r="D4599">
            <v>0</v>
          </cell>
          <cell r="E4599">
            <v>0</v>
          </cell>
        </row>
        <row r="4600">
          <cell r="A4600">
            <v>852033</v>
          </cell>
          <cell r="B4600" t="str">
            <v>Cassette recorders incorporating sound reproducing apparatus (excluding digital audio type)</v>
          </cell>
          <cell r="C4600">
            <v>0</v>
          </cell>
          <cell r="D4600">
            <v>0</v>
          </cell>
          <cell r="E4600">
            <v>0</v>
          </cell>
        </row>
        <row r="4601">
          <cell r="A4601">
            <v>852491</v>
          </cell>
          <cell r="B4601" t="str">
            <v>Recording media (excluding those for sound or image recordings, discs for laser reading systems, ...</v>
          </cell>
          <cell r="C4601">
            <v>0</v>
          </cell>
          <cell r="D4601">
            <v>0</v>
          </cell>
          <cell r="E4601">
            <v>0</v>
          </cell>
        </row>
        <row r="4602">
          <cell r="A4602">
            <v>851910</v>
          </cell>
          <cell r="B4602" t="str">
            <v>Coin-operated or disc-operated record-players</v>
          </cell>
          <cell r="C4602">
            <v>0</v>
          </cell>
          <cell r="D4602">
            <v>0</v>
          </cell>
          <cell r="E4602">
            <v>0</v>
          </cell>
        </row>
        <row r="4603">
          <cell r="A4603">
            <v>851931</v>
          </cell>
          <cell r="B4603" t="str">
            <v>Turntables "record-decks", with automatic record-changing mechanism</v>
          </cell>
          <cell r="C4603">
            <v>0</v>
          </cell>
          <cell r="D4603">
            <v>0</v>
          </cell>
          <cell r="E4603">
            <v>0</v>
          </cell>
        </row>
        <row r="4604">
          <cell r="A4604">
            <v>851940</v>
          </cell>
          <cell r="B4604" t="str">
            <v>Transcribing machines</v>
          </cell>
          <cell r="C4604">
            <v>0</v>
          </cell>
          <cell r="D4604">
            <v>0</v>
          </cell>
          <cell r="E4604">
            <v>0</v>
          </cell>
        </row>
        <row r="4605">
          <cell r="A4605">
            <v>850880</v>
          </cell>
          <cell r="B4605" t="str">
            <v>Electro-mechanical tools, for working in the hand, with self-contained electric motor (excluding ...</v>
          </cell>
          <cell r="C4605">
            <v>0</v>
          </cell>
          <cell r="D4605">
            <v>0</v>
          </cell>
          <cell r="E4605">
            <v>0</v>
          </cell>
        </row>
        <row r="4606">
          <cell r="A4606">
            <v>850930</v>
          </cell>
          <cell r="B4606" t="str">
            <v>Domestic kitchen waste disposers, with self-contained electric motor</v>
          </cell>
          <cell r="C4606">
            <v>0</v>
          </cell>
          <cell r="D4606">
            <v>0</v>
          </cell>
          <cell r="E4606">
            <v>0</v>
          </cell>
        </row>
        <row r="4607">
          <cell r="A4607">
            <v>20649</v>
          </cell>
          <cell r="B4607" t="str">
            <v>Edible offal of swine, frozen (excluding livers)</v>
          </cell>
          <cell r="C4607">
            <v>19</v>
          </cell>
          <cell r="D4607">
            <v>37</v>
          </cell>
          <cell r="E4607">
            <v>0</v>
          </cell>
        </row>
        <row r="4608">
          <cell r="A4608">
            <v>20711</v>
          </cell>
          <cell r="B4608" t="str">
            <v>Fresh or chilled fowls of the species Gallus domesticus, not cut in pieces</v>
          </cell>
          <cell r="C4608">
            <v>0</v>
          </cell>
          <cell r="D4608">
            <v>0</v>
          </cell>
          <cell r="E4608">
            <v>0</v>
          </cell>
        </row>
        <row r="4609">
          <cell r="A4609">
            <v>10119</v>
          </cell>
          <cell r="B4609" t="str">
            <v>Live horses (excluding pure-bred for breeding)</v>
          </cell>
          <cell r="C4609">
            <v>0</v>
          </cell>
          <cell r="D4609">
            <v>0</v>
          </cell>
          <cell r="E4609">
            <v>0</v>
          </cell>
        </row>
        <row r="4610">
          <cell r="A4610">
            <v>10129</v>
          </cell>
          <cell r="B4610" t="str">
            <v>Live horses (excluding pure-bred for breeding)</v>
          </cell>
          <cell r="C4610">
            <v>19</v>
          </cell>
          <cell r="D4610">
            <v>4</v>
          </cell>
          <cell r="E4610">
            <v>0</v>
          </cell>
        </row>
        <row r="4611">
          <cell r="A4611">
            <v>10210</v>
          </cell>
          <cell r="B4611" t="str">
            <v>Pure-bred breeding bovines</v>
          </cell>
          <cell r="C4611">
            <v>0</v>
          </cell>
          <cell r="D4611">
            <v>0</v>
          </cell>
          <cell r="E4611">
            <v>0</v>
          </cell>
        </row>
        <row r="4612">
          <cell r="A4612">
            <v>20322</v>
          </cell>
          <cell r="B4612" t="str">
            <v>Frozen hams, shoulders and cuts thereof of swine, with bone in</v>
          </cell>
          <cell r="C4612">
            <v>0</v>
          </cell>
          <cell r="D4612">
            <v>0</v>
          </cell>
          <cell r="E4612">
            <v>0</v>
          </cell>
        </row>
        <row r="4613">
          <cell r="A4613">
            <v>10593</v>
          </cell>
          <cell r="B4613" t="str">
            <v>Live fowls of the species Gallus domesticus, weighing &gt; 2 kg</v>
          </cell>
          <cell r="C4613">
            <v>0</v>
          </cell>
          <cell r="D4613">
            <v>0</v>
          </cell>
          <cell r="E4613">
            <v>0</v>
          </cell>
        </row>
        <row r="4614">
          <cell r="A4614">
            <v>30211</v>
          </cell>
          <cell r="B4614" t="str">
            <v>Fresh or chilled trout "Salmo trutta, Oncorhynchus mykiss, Oncorhynchus clarki, Oncorhynchus ...</v>
          </cell>
          <cell r="C4614">
            <v>0</v>
          </cell>
          <cell r="D4614">
            <v>44</v>
          </cell>
          <cell r="E4614">
            <v>0</v>
          </cell>
        </row>
        <row r="4615">
          <cell r="A4615">
            <v>30261</v>
          </cell>
          <cell r="B4615" t="str">
            <v>Fresh or chilled sardines (Sardina pilchardus, Sardinops spp.), sardinella (Sardinella spp.), ...</v>
          </cell>
          <cell r="C4615">
            <v>0</v>
          </cell>
          <cell r="D4615">
            <v>0</v>
          </cell>
          <cell r="E4615">
            <v>0</v>
          </cell>
        </row>
        <row r="4616">
          <cell r="A4616">
            <v>30270</v>
          </cell>
          <cell r="B4616" t="str">
            <v>Fresh or chilled fish livers and roes</v>
          </cell>
          <cell r="C4616">
            <v>0</v>
          </cell>
          <cell r="D4616">
            <v>0</v>
          </cell>
          <cell r="E4616">
            <v>0</v>
          </cell>
        </row>
        <row r="4617">
          <cell r="A4617">
            <v>30272</v>
          </cell>
          <cell r="B4617" t="str">
            <v>Fresh or chilled catfish "Pangasius spp., Silurus spp., Clarias spp., Ictalurus spp."</v>
          </cell>
          <cell r="C4617">
            <v>0</v>
          </cell>
          <cell r="D4617">
            <v>0</v>
          </cell>
          <cell r="E4617">
            <v>0</v>
          </cell>
        </row>
        <row r="4618">
          <cell r="A4618">
            <v>30224</v>
          </cell>
          <cell r="B4618" t="str">
            <v>Fresh or chilled turbot "Psetta maxima"</v>
          </cell>
          <cell r="C4618">
            <v>0</v>
          </cell>
          <cell r="D4618">
            <v>0</v>
          </cell>
          <cell r="E4618">
            <v>0</v>
          </cell>
        </row>
        <row r="4619">
          <cell r="A4619">
            <v>30247</v>
          </cell>
          <cell r="B4619" t="str">
            <v>Fresh or chilled swordfish "Xiphias gladius"</v>
          </cell>
          <cell r="C4619">
            <v>0</v>
          </cell>
          <cell r="D4619">
            <v>0</v>
          </cell>
          <cell r="E4619">
            <v>0</v>
          </cell>
        </row>
        <row r="4620">
          <cell r="A4620">
            <v>30346</v>
          </cell>
          <cell r="B4620" t="str">
            <v>Frozen Southern bluefin tunas "Thunnus maccoyii"</v>
          </cell>
          <cell r="C4620">
            <v>0</v>
          </cell>
          <cell r="D4620">
            <v>0</v>
          </cell>
          <cell r="E4620">
            <v>0</v>
          </cell>
        </row>
        <row r="4621">
          <cell r="A4621">
            <v>30361</v>
          </cell>
          <cell r="B4621" t="str">
            <v>Frozen swordfish (Xiphias gladius)</v>
          </cell>
          <cell r="C4621">
            <v>0</v>
          </cell>
          <cell r="D4621">
            <v>0</v>
          </cell>
          <cell r="E4621">
            <v>0</v>
          </cell>
        </row>
        <row r="4622">
          <cell r="A4622">
            <v>30543</v>
          </cell>
          <cell r="B4622" t="str">
            <v>Smoked trout "Salmo trutta, Oncorhynchus mykiss, Oncorhynchus clarki, Oncorhynchus aguabonita, ...</v>
          </cell>
          <cell r="C4622">
            <v>0</v>
          </cell>
          <cell r="D4622">
            <v>0</v>
          </cell>
          <cell r="E4622">
            <v>0</v>
          </cell>
        </row>
        <row r="4623">
          <cell r="A4623">
            <v>30626</v>
          </cell>
          <cell r="B4623" t="str">
            <v>Cold-water shrimps and prawns "Pandalus spp., Crangon crangon", even smoked, whether in shell ...</v>
          </cell>
          <cell r="C4623">
            <v>1422</v>
          </cell>
          <cell r="D4623">
            <v>0</v>
          </cell>
          <cell r="E4623">
            <v>0</v>
          </cell>
        </row>
        <row r="4624">
          <cell r="A4624">
            <v>30375</v>
          </cell>
          <cell r="B4624" t="str">
            <v>Frozen dogfish and other sharks</v>
          </cell>
          <cell r="C4624">
            <v>0</v>
          </cell>
          <cell r="D4624">
            <v>0</v>
          </cell>
          <cell r="E4624">
            <v>0</v>
          </cell>
        </row>
        <row r="4625">
          <cell r="A4625">
            <v>30419</v>
          </cell>
          <cell r="B4625" t="str">
            <v>Fresh or chilled fillets and other fish meat whether or not minced" (excluding swordfish and ...</v>
          </cell>
          <cell r="C4625">
            <v>0</v>
          </cell>
          <cell r="D4625">
            <v>0</v>
          </cell>
          <cell r="E4625">
            <v>0</v>
          </cell>
        </row>
        <row r="4626">
          <cell r="A4626">
            <v>30421</v>
          </cell>
          <cell r="B4626" t="str">
            <v>Frozen fillets of swordfish (Xiphias gladius)</v>
          </cell>
          <cell r="C4626">
            <v>0</v>
          </cell>
          <cell r="D4626">
            <v>0</v>
          </cell>
          <cell r="E4626">
            <v>0</v>
          </cell>
        </row>
        <row r="4627">
          <cell r="A4627">
            <v>50710</v>
          </cell>
          <cell r="B4627" t="str">
            <v>Ivory, unworked or simply prepared, its powder and waste (excluding cut to shape)</v>
          </cell>
          <cell r="C4627">
            <v>0</v>
          </cell>
          <cell r="D4627">
            <v>0</v>
          </cell>
          <cell r="E4627">
            <v>0</v>
          </cell>
        </row>
        <row r="4628">
          <cell r="A4628">
            <v>90940</v>
          </cell>
          <cell r="B4628" t="str">
            <v>Caraway seeds</v>
          </cell>
          <cell r="C4628">
            <v>0</v>
          </cell>
          <cell r="D4628">
            <v>0</v>
          </cell>
          <cell r="E4628">
            <v>0</v>
          </cell>
        </row>
        <row r="4629">
          <cell r="A4629">
            <v>90950</v>
          </cell>
          <cell r="B4629" t="str">
            <v>Seeds of fennel; juniper berries</v>
          </cell>
          <cell r="C4629">
            <v>0</v>
          </cell>
          <cell r="D4629">
            <v>0</v>
          </cell>
          <cell r="E4629">
            <v>0</v>
          </cell>
        </row>
        <row r="4630">
          <cell r="A4630">
            <v>70990</v>
          </cell>
          <cell r="B4630" t="str">
            <v>Fresh or chilled vegetables (excluding potatoes, tomatoes, vegetables of the Allium spp., cabbages ...</v>
          </cell>
          <cell r="C4630">
            <v>0</v>
          </cell>
          <cell r="D4630">
            <v>0</v>
          </cell>
          <cell r="E4630">
            <v>0</v>
          </cell>
        </row>
        <row r="4631">
          <cell r="A4631">
            <v>80260</v>
          </cell>
          <cell r="B4631" t="str">
            <v>Macadamia nuts, fresh or dried, whether or not shelled or peeled</v>
          </cell>
          <cell r="C4631">
            <v>0</v>
          </cell>
          <cell r="D4631">
            <v>0</v>
          </cell>
          <cell r="E4631">
            <v>0</v>
          </cell>
        </row>
        <row r="4632">
          <cell r="A4632">
            <v>80300</v>
          </cell>
          <cell r="B4632" t="str">
            <v>Bananas, incl. plantains, fresh or dried</v>
          </cell>
          <cell r="C4632">
            <v>0</v>
          </cell>
          <cell r="D4632">
            <v>0</v>
          </cell>
          <cell r="E4632">
            <v>0</v>
          </cell>
        </row>
        <row r="4633">
          <cell r="A4633">
            <v>230670</v>
          </cell>
          <cell r="B4633" t="str">
            <v>Oil-cake and other solid residues, whether or not ground or in the form of pellets, resulting ...</v>
          </cell>
          <cell r="C4633">
            <v>0</v>
          </cell>
          <cell r="D4633">
            <v>0</v>
          </cell>
          <cell r="E4633">
            <v>0</v>
          </cell>
        </row>
        <row r="4634">
          <cell r="A4634">
            <v>230700</v>
          </cell>
          <cell r="B4634" t="str">
            <v>Wine lees; argol</v>
          </cell>
          <cell r="C4634">
            <v>2</v>
          </cell>
          <cell r="D4634">
            <v>0</v>
          </cell>
          <cell r="E4634">
            <v>0</v>
          </cell>
        </row>
        <row r="4635">
          <cell r="A4635">
            <v>251120</v>
          </cell>
          <cell r="B4635" t="str">
            <v>Natural barium carbonate "witherite", whether or not calcined (excluding barium oxide)</v>
          </cell>
          <cell r="C4635">
            <v>0</v>
          </cell>
          <cell r="D4635">
            <v>0</v>
          </cell>
          <cell r="E4635">
            <v>0</v>
          </cell>
        </row>
        <row r="4636">
          <cell r="A4636">
            <v>250629</v>
          </cell>
          <cell r="B4636" t="str">
            <v>Quartzite, merely cut, by sawing or otherwise, in blocks or slabs of a square or rectangular ...</v>
          </cell>
          <cell r="C4636">
            <v>0</v>
          </cell>
          <cell r="D4636">
            <v>0</v>
          </cell>
          <cell r="E4636">
            <v>0</v>
          </cell>
        </row>
        <row r="4637">
          <cell r="A4637">
            <v>251622</v>
          </cell>
          <cell r="B4637" t="str">
            <v>Sandstone, merely cut, by sawing or otherwise, into blocks or slabs of a square or rectangular ...</v>
          </cell>
          <cell r="C4637">
            <v>0</v>
          </cell>
          <cell r="D4637">
            <v>0</v>
          </cell>
          <cell r="E4637">
            <v>0</v>
          </cell>
        </row>
        <row r="4638">
          <cell r="A4638">
            <v>252890</v>
          </cell>
          <cell r="B4638" t="str">
            <v>Borates, natural, and concentrates thereof, whether or not calcined, and natural boric acids ...</v>
          </cell>
          <cell r="C4638">
            <v>0</v>
          </cell>
          <cell r="D4638">
            <v>0</v>
          </cell>
          <cell r="E4638">
            <v>0</v>
          </cell>
        </row>
        <row r="4639">
          <cell r="A4639">
            <v>230220</v>
          </cell>
          <cell r="B4639" t="str">
            <v>Bran, sharps and other residues of rice, whether or not in the form of pellets, derived from ...</v>
          </cell>
          <cell r="C4639">
            <v>0</v>
          </cell>
          <cell r="D4639">
            <v>0</v>
          </cell>
          <cell r="E4639">
            <v>0</v>
          </cell>
        </row>
        <row r="4640">
          <cell r="A4640">
            <v>200840</v>
          </cell>
          <cell r="B4640" t="str">
            <v>Pears, prepared or preserved, whether or not containing added sugar or other sweetening matter ...</v>
          </cell>
          <cell r="C4640">
            <v>0</v>
          </cell>
          <cell r="D4640">
            <v>7</v>
          </cell>
          <cell r="E4640">
            <v>0</v>
          </cell>
        </row>
        <row r="4641">
          <cell r="A4641">
            <v>200920</v>
          </cell>
          <cell r="B4641" t="str">
            <v>Grapefruit juice, unfermented, whether or not containing added sugar or other sweetening matter ...</v>
          </cell>
          <cell r="C4641">
            <v>0</v>
          </cell>
          <cell r="D4641">
            <v>0</v>
          </cell>
          <cell r="E4641">
            <v>0</v>
          </cell>
        </row>
        <row r="4642">
          <cell r="A4642">
            <v>200931</v>
          </cell>
          <cell r="B4642" t="str">
            <v>Single citrus fruit juice, unfermented, Brix value &lt;= 20 at 20°C, whether or not containing ...</v>
          </cell>
          <cell r="C4642">
            <v>3</v>
          </cell>
          <cell r="D4642">
            <v>3</v>
          </cell>
          <cell r="E4642">
            <v>0</v>
          </cell>
        </row>
        <row r="4643">
          <cell r="A4643">
            <v>140200</v>
          </cell>
          <cell r="B4643" t="str">
            <v>Vegetable materials of a kind used primarily as stuffing or as padding, e.g. kapok, vegetable ...</v>
          </cell>
          <cell r="C4643">
            <v>0</v>
          </cell>
          <cell r="D4643">
            <v>0</v>
          </cell>
          <cell r="E4643">
            <v>0</v>
          </cell>
        </row>
        <row r="4644">
          <cell r="A4644">
            <v>140410</v>
          </cell>
          <cell r="B4644" t="str">
            <v>Raw vegetable materials primarily for dyeing or tanning, n.e.s.</v>
          </cell>
          <cell r="C4644">
            <v>0</v>
          </cell>
          <cell r="D4644">
            <v>0</v>
          </cell>
          <cell r="E4644">
            <v>0</v>
          </cell>
        </row>
        <row r="4645">
          <cell r="A4645">
            <v>120720</v>
          </cell>
          <cell r="B4645" t="str">
            <v>Cotton seeds, whether or not broken</v>
          </cell>
          <cell r="C4645">
            <v>0</v>
          </cell>
          <cell r="D4645">
            <v>0</v>
          </cell>
          <cell r="E4645">
            <v>0</v>
          </cell>
        </row>
        <row r="4646">
          <cell r="A4646">
            <v>110411</v>
          </cell>
          <cell r="B4646" t="str">
            <v>Rolled or flaked grains of barley</v>
          </cell>
          <cell r="C4646">
            <v>0</v>
          </cell>
          <cell r="D4646">
            <v>0</v>
          </cell>
          <cell r="E4646">
            <v>0</v>
          </cell>
        </row>
        <row r="4647">
          <cell r="A4647">
            <v>100110</v>
          </cell>
          <cell r="B4647" t="str">
            <v>Durum wheat</v>
          </cell>
          <cell r="C4647">
            <v>0</v>
          </cell>
          <cell r="D4647">
            <v>0</v>
          </cell>
          <cell r="E4647">
            <v>0</v>
          </cell>
        </row>
        <row r="4648">
          <cell r="A4648">
            <v>100300</v>
          </cell>
          <cell r="B4648" t="str">
            <v>Barley</v>
          </cell>
          <cell r="C4648">
            <v>0</v>
          </cell>
          <cell r="D4648">
            <v>0</v>
          </cell>
          <cell r="E4648">
            <v>0</v>
          </cell>
        </row>
        <row r="4649">
          <cell r="A4649">
            <v>160412</v>
          </cell>
          <cell r="B4649" t="str">
            <v>Prepared or preserved herrings, whole or in pieces (excluding minced)</v>
          </cell>
          <cell r="C4649">
            <v>1</v>
          </cell>
          <cell r="D4649">
            <v>0</v>
          </cell>
          <cell r="E4649">
            <v>0</v>
          </cell>
        </row>
        <row r="4650">
          <cell r="A4650">
            <v>290345</v>
          </cell>
          <cell r="B4650" t="str">
            <v>Derivatives of acyclic hydrocarbons, perhalogenated only with fluorine and chlorine (excluding ...</v>
          </cell>
          <cell r="C4650">
            <v>0</v>
          </cell>
          <cell r="D4650">
            <v>0</v>
          </cell>
          <cell r="E4650">
            <v>0</v>
          </cell>
        </row>
        <row r="4651">
          <cell r="A4651">
            <v>290347</v>
          </cell>
          <cell r="B4651" t="str">
            <v>Perhalogenated derivatives of acyclic hydrocarbons with two or more different halogens (excluding ...</v>
          </cell>
          <cell r="C4651">
            <v>0</v>
          </cell>
          <cell r="D4651">
            <v>0</v>
          </cell>
          <cell r="E4651">
            <v>0</v>
          </cell>
        </row>
        <row r="4652">
          <cell r="A4652">
            <v>290369</v>
          </cell>
          <cell r="B4652" t="str">
            <v>Halogenated derivatives of aromatic hydrocarbons (excluding chlorobenzene, o-dichlorobenzene ...</v>
          </cell>
          <cell r="C4652">
            <v>0</v>
          </cell>
          <cell r="D4652">
            <v>0</v>
          </cell>
          <cell r="E4652">
            <v>0</v>
          </cell>
        </row>
        <row r="4653">
          <cell r="A4653">
            <v>290550</v>
          </cell>
          <cell r="B4653" t="str">
            <v>Halogenated, sulphonated, nitrated or nitrosated derivatives of acyclic alcohols</v>
          </cell>
          <cell r="C4653">
            <v>0</v>
          </cell>
          <cell r="D4653">
            <v>0</v>
          </cell>
          <cell r="E4653">
            <v>0</v>
          </cell>
        </row>
        <row r="4654">
          <cell r="A4654">
            <v>281210</v>
          </cell>
          <cell r="B4654" t="str">
            <v>Chlorides and chloride oxides</v>
          </cell>
          <cell r="C4654">
            <v>99</v>
          </cell>
          <cell r="D4654">
            <v>0</v>
          </cell>
          <cell r="E4654">
            <v>0</v>
          </cell>
        </row>
        <row r="4655">
          <cell r="A4655">
            <v>282611</v>
          </cell>
          <cell r="B4655" t="str">
            <v>Fluorides of ammonium or of sodium</v>
          </cell>
          <cell r="C4655">
            <v>0</v>
          </cell>
          <cell r="D4655">
            <v>0</v>
          </cell>
          <cell r="E4655">
            <v>0</v>
          </cell>
        </row>
        <row r="4656">
          <cell r="A4656">
            <v>280620</v>
          </cell>
          <cell r="B4656" t="str">
            <v>Chlorosulphuric acid</v>
          </cell>
          <cell r="C4656">
            <v>2</v>
          </cell>
          <cell r="D4656">
            <v>0</v>
          </cell>
          <cell r="E4656">
            <v>0</v>
          </cell>
        </row>
        <row r="4657">
          <cell r="A4657">
            <v>271000</v>
          </cell>
          <cell r="B4657" t="str">
            <v>Petroleum oils and oils obtained from bituminous minerals (excluding crude); preparations containing ...</v>
          </cell>
          <cell r="C4657">
            <v>0</v>
          </cell>
          <cell r="D4657">
            <v>0</v>
          </cell>
          <cell r="E4657">
            <v>0</v>
          </cell>
        </row>
        <row r="4658">
          <cell r="A4658">
            <v>271011</v>
          </cell>
          <cell r="B4658" t="str">
            <v>Light oils and preparations, of petroleum or bituminous minerals which &gt;= 90% by volume incl. ...</v>
          </cell>
          <cell r="C4658">
            <v>0</v>
          </cell>
          <cell r="D4658">
            <v>0</v>
          </cell>
          <cell r="E4658">
            <v>0</v>
          </cell>
        </row>
        <row r="4659">
          <cell r="A4659">
            <v>270720</v>
          </cell>
          <cell r="B4659" t="str">
            <v>Toluol "toluene" containing &gt; 50% of toluene (excluding chemically defined)</v>
          </cell>
          <cell r="C4659">
            <v>0</v>
          </cell>
          <cell r="D4659">
            <v>26</v>
          </cell>
          <cell r="E4659">
            <v>0</v>
          </cell>
        </row>
        <row r="4660">
          <cell r="A4660">
            <v>261790</v>
          </cell>
          <cell r="B4660" t="str">
            <v>Ores and concentrates (excluding iron, manganese, copper, nickel, cobalt, aluminium, lead, ...</v>
          </cell>
          <cell r="C4660">
            <v>0</v>
          </cell>
          <cell r="D4660">
            <v>0</v>
          </cell>
          <cell r="E4660">
            <v>0</v>
          </cell>
        </row>
        <row r="4661">
          <cell r="A4661">
            <v>292243</v>
          </cell>
          <cell r="B4661" t="str">
            <v>Anthranilic acid and its salts</v>
          </cell>
          <cell r="C4661">
            <v>0</v>
          </cell>
          <cell r="D4661">
            <v>0</v>
          </cell>
          <cell r="E4661">
            <v>0</v>
          </cell>
        </row>
        <row r="4662">
          <cell r="A4662">
            <v>292521</v>
          </cell>
          <cell r="B4662" t="str">
            <v>Chlordimeform "ISO"</v>
          </cell>
          <cell r="C4662">
            <v>0</v>
          </cell>
          <cell r="D4662">
            <v>0</v>
          </cell>
          <cell r="E4662">
            <v>0</v>
          </cell>
        </row>
        <row r="4663">
          <cell r="A4663">
            <v>293010</v>
          </cell>
          <cell r="B4663" t="str">
            <v>Dithiocarbonates "xanthates"</v>
          </cell>
          <cell r="C4663">
            <v>0</v>
          </cell>
          <cell r="D4663">
            <v>0</v>
          </cell>
          <cell r="E4663">
            <v>0</v>
          </cell>
        </row>
        <row r="4664">
          <cell r="A4664">
            <v>293352</v>
          </cell>
          <cell r="B4664" t="str">
            <v>Malonylurea "barbituric acid" and its salts</v>
          </cell>
          <cell r="C4664">
            <v>0</v>
          </cell>
          <cell r="D4664">
            <v>0</v>
          </cell>
          <cell r="E4664">
            <v>0</v>
          </cell>
        </row>
        <row r="4665">
          <cell r="A4665">
            <v>293390</v>
          </cell>
          <cell r="B4665" t="str">
            <v>Heterocyclic compounds with nitrogen hetero-atom[s] only (excluding those containing an unfused ...</v>
          </cell>
          <cell r="C4665">
            <v>0</v>
          </cell>
          <cell r="D4665">
            <v>0</v>
          </cell>
          <cell r="E4665">
            <v>0</v>
          </cell>
        </row>
        <row r="4666">
          <cell r="A4666">
            <v>293500</v>
          </cell>
          <cell r="B4666" t="str">
            <v>Sulphonamides</v>
          </cell>
          <cell r="C4666">
            <v>80</v>
          </cell>
          <cell r="D4666">
            <v>0</v>
          </cell>
          <cell r="E4666">
            <v>0</v>
          </cell>
        </row>
        <row r="4667">
          <cell r="A4667">
            <v>291250</v>
          </cell>
          <cell r="B4667" t="str">
            <v>Cyclic polymers of aldehydes</v>
          </cell>
          <cell r="C4667">
            <v>0</v>
          </cell>
          <cell r="D4667">
            <v>1</v>
          </cell>
          <cell r="E4667">
            <v>0</v>
          </cell>
        </row>
        <row r="4668">
          <cell r="A4668">
            <v>291830</v>
          </cell>
          <cell r="B4668" t="str">
            <v>Carboxylic acids with aldehyde or ketone function but without other oxygen function, their ...</v>
          </cell>
          <cell r="C4668">
            <v>0</v>
          </cell>
          <cell r="D4668">
            <v>0</v>
          </cell>
          <cell r="E4668">
            <v>0</v>
          </cell>
        </row>
        <row r="4669">
          <cell r="A4669">
            <v>290819</v>
          </cell>
          <cell r="B4669" t="str">
            <v>Derivatives containing only halogen substituents and their salts, of phenols or phenol-alcohols ...</v>
          </cell>
          <cell r="C4669">
            <v>0</v>
          </cell>
          <cell r="D4669">
            <v>0</v>
          </cell>
          <cell r="E4669">
            <v>0</v>
          </cell>
        </row>
        <row r="4670">
          <cell r="A4670">
            <v>290942</v>
          </cell>
          <cell r="B4670" t="str">
            <v>Monomethyl ethers of ethylene glycol or of diethylene glycol</v>
          </cell>
          <cell r="C4670">
            <v>0</v>
          </cell>
          <cell r="D4670">
            <v>0</v>
          </cell>
          <cell r="E4670">
            <v>0</v>
          </cell>
        </row>
        <row r="4671">
          <cell r="A4671">
            <v>291020</v>
          </cell>
          <cell r="B4671" t="str">
            <v>Methyloxirane "propylene oxide"</v>
          </cell>
          <cell r="C4671">
            <v>1</v>
          </cell>
          <cell r="D4671">
            <v>0</v>
          </cell>
          <cell r="E4671">
            <v>0</v>
          </cell>
        </row>
        <row r="4672">
          <cell r="A4672">
            <v>291040</v>
          </cell>
          <cell r="B4672" t="str">
            <v>Dieldrin "ISO" "INN"</v>
          </cell>
          <cell r="C4672">
            <v>0</v>
          </cell>
          <cell r="D4672">
            <v>0</v>
          </cell>
          <cell r="E4672">
            <v>0</v>
          </cell>
        </row>
        <row r="4673">
          <cell r="A4673">
            <v>291469</v>
          </cell>
          <cell r="B4673" t="str">
            <v>Quinones (excluding anthraquinone)</v>
          </cell>
          <cell r="C4673">
            <v>2</v>
          </cell>
          <cell r="D4673">
            <v>10</v>
          </cell>
          <cell r="E4673">
            <v>0</v>
          </cell>
        </row>
        <row r="4674">
          <cell r="A4674">
            <v>291522</v>
          </cell>
          <cell r="B4674" t="str">
            <v>Sodium acetate</v>
          </cell>
          <cell r="C4674">
            <v>0</v>
          </cell>
          <cell r="D4674">
            <v>0</v>
          </cell>
          <cell r="E4674">
            <v>0</v>
          </cell>
        </row>
        <row r="4675">
          <cell r="A4675">
            <v>291534</v>
          </cell>
          <cell r="B4675" t="str">
            <v>Isobutyl acetate</v>
          </cell>
          <cell r="C4675">
            <v>0</v>
          </cell>
          <cell r="D4675">
            <v>0</v>
          </cell>
          <cell r="E4675">
            <v>0</v>
          </cell>
        </row>
        <row r="4676">
          <cell r="A4676">
            <v>293711</v>
          </cell>
          <cell r="B4676" t="str">
            <v>Somatropin, its derivatives and structural analogues, used primarily as hormones</v>
          </cell>
          <cell r="C4676">
            <v>0</v>
          </cell>
          <cell r="D4676">
            <v>0</v>
          </cell>
          <cell r="E4676">
            <v>0</v>
          </cell>
        </row>
        <row r="4677">
          <cell r="A4677">
            <v>293910</v>
          </cell>
          <cell r="B4677" t="str">
            <v>Alkaloids of opium and their derivatives; salts thereof</v>
          </cell>
          <cell r="C4677">
            <v>0</v>
          </cell>
          <cell r="D4677">
            <v>0</v>
          </cell>
          <cell r="E4677">
            <v>0</v>
          </cell>
        </row>
        <row r="4678">
          <cell r="A4678">
            <v>300331</v>
          </cell>
          <cell r="B4678" t="str">
            <v>Medicaments containing insulin, not in measured doses or put up for retail sale</v>
          </cell>
          <cell r="C4678">
            <v>10</v>
          </cell>
          <cell r="D4678">
            <v>0</v>
          </cell>
          <cell r="E4678">
            <v>0</v>
          </cell>
        </row>
        <row r="4679">
          <cell r="A4679">
            <v>300620</v>
          </cell>
          <cell r="B4679" t="str">
            <v>Reagents for determining blood groups or blood factors</v>
          </cell>
          <cell r="C4679">
            <v>0</v>
          </cell>
          <cell r="D4679">
            <v>0</v>
          </cell>
          <cell r="E4679">
            <v>0</v>
          </cell>
        </row>
        <row r="4680">
          <cell r="A4680">
            <v>310310</v>
          </cell>
          <cell r="B4680" t="str">
            <v>Superphosphates (excluding those in tablets or similar forms, or in packages with a gross weight ...</v>
          </cell>
          <cell r="C4680">
            <v>33</v>
          </cell>
          <cell r="D4680">
            <v>0</v>
          </cell>
          <cell r="E4680">
            <v>0</v>
          </cell>
        </row>
        <row r="4681">
          <cell r="A4681">
            <v>370610</v>
          </cell>
          <cell r="B4681" t="str">
            <v>Cinematographic film, exposed and developed, whether or not incorporating soundtrack or consisting ...</v>
          </cell>
          <cell r="C4681">
            <v>0</v>
          </cell>
          <cell r="D4681">
            <v>14</v>
          </cell>
          <cell r="E4681">
            <v>0</v>
          </cell>
        </row>
        <row r="4682">
          <cell r="A4682">
            <v>380810</v>
          </cell>
          <cell r="B4682" t="str">
            <v>Insecticides put up for retail sale or as preparations or articles</v>
          </cell>
          <cell r="C4682">
            <v>0</v>
          </cell>
          <cell r="D4682">
            <v>0</v>
          </cell>
          <cell r="E4682">
            <v>0</v>
          </cell>
        </row>
        <row r="4683">
          <cell r="A4683">
            <v>380850</v>
          </cell>
          <cell r="B4683" t="str">
            <v>Goods of heading 3808 containing one or more of the following substances: aldrin (ISO); binapacryl ...</v>
          </cell>
          <cell r="C4683">
            <v>17939</v>
          </cell>
          <cell r="D4683">
            <v>0</v>
          </cell>
          <cell r="E4683">
            <v>0</v>
          </cell>
        </row>
        <row r="4684">
          <cell r="A4684">
            <v>330122</v>
          </cell>
          <cell r="B4684" t="str">
            <v>Oils of jasmin, whether or not terpeneless, incl. concretes and absolutes</v>
          </cell>
          <cell r="C4684">
            <v>0</v>
          </cell>
          <cell r="D4684">
            <v>0</v>
          </cell>
          <cell r="E4684">
            <v>0</v>
          </cell>
        </row>
        <row r="4685">
          <cell r="A4685">
            <v>381710</v>
          </cell>
          <cell r="B4685" t="str">
            <v>Mixed alkylbenzenes produced by the alkylation of benzene or naphthalene (excluding mixed isomers ...</v>
          </cell>
          <cell r="C4685">
            <v>0</v>
          </cell>
          <cell r="D4685">
            <v>0</v>
          </cell>
          <cell r="E4685">
            <v>0</v>
          </cell>
        </row>
        <row r="4686">
          <cell r="A4686">
            <v>381720</v>
          </cell>
          <cell r="B4686" t="str">
            <v>Mixed alkylnaphthalenes produced by the alkylation of naphthalene (excluding mixed isomers ...</v>
          </cell>
          <cell r="C4686">
            <v>0</v>
          </cell>
          <cell r="D4686">
            <v>0</v>
          </cell>
          <cell r="E4686">
            <v>0</v>
          </cell>
        </row>
        <row r="4687">
          <cell r="A4687">
            <v>382490</v>
          </cell>
          <cell r="B4687" t="str">
            <v>Chemical products and preparations of the chemical or allied industries, incl. those consisting ...</v>
          </cell>
          <cell r="C4687">
            <v>132288</v>
          </cell>
          <cell r="D4687">
            <v>0</v>
          </cell>
          <cell r="E4687">
            <v>0</v>
          </cell>
        </row>
        <row r="4688">
          <cell r="A4688">
            <v>382561</v>
          </cell>
          <cell r="B4688" t="str">
            <v>Wastes from chemical or allied industries, mainly containing organic constituents (excluding ...</v>
          </cell>
          <cell r="C4688">
            <v>0</v>
          </cell>
          <cell r="D4688">
            <v>0</v>
          </cell>
          <cell r="E4688">
            <v>0</v>
          </cell>
        </row>
        <row r="4689">
          <cell r="A4689">
            <v>620910</v>
          </cell>
          <cell r="B4689" t="str">
            <v>Babies garments and clothing accessories of wool or fine animal hair (excluding knitted or ...</v>
          </cell>
          <cell r="C4689">
            <v>0</v>
          </cell>
          <cell r="D4689">
            <v>0</v>
          </cell>
          <cell r="E4689">
            <v>0</v>
          </cell>
        </row>
        <row r="4690">
          <cell r="A4690">
            <v>630631</v>
          </cell>
          <cell r="B4690" t="str">
            <v>Sails for boats, sailboards or landcraft, of synthetic fibres</v>
          </cell>
          <cell r="C4690">
            <v>0</v>
          </cell>
          <cell r="D4690">
            <v>0</v>
          </cell>
          <cell r="E4690">
            <v>0</v>
          </cell>
        </row>
        <row r="4691">
          <cell r="A4691">
            <v>650300</v>
          </cell>
          <cell r="B4691" t="str">
            <v>Felt hats and other felt headgear, made from the hat bodies, hoods or plateaux of heading 6501, ...</v>
          </cell>
          <cell r="C4691">
            <v>0</v>
          </cell>
          <cell r="D4691">
            <v>0</v>
          </cell>
          <cell r="E4691">
            <v>0</v>
          </cell>
        </row>
        <row r="4692">
          <cell r="A4692">
            <v>650510</v>
          </cell>
          <cell r="B4692" t="str">
            <v>Hairnets of any material, whether or not lined or trimmed</v>
          </cell>
          <cell r="C4692">
            <v>0</v>
          </cell>
          <cell r="D4692">
            <v>0</v>
          </cell>
          <cell r="E4692">
            <v>0</v>
          </cell>
        </row>
        <row r="4693">
          <cell r="A4693">
            <v>650692</v>
          </cell>
          <cell r="B4693" t="str">
            <v>Headgear of furskin, whether or not lined or trimmed (excluding toy and carnival headgear)</v>
          </cell>
          <cell r="C4693">
            <v>0</v>
          </cell>
          <cell r="D4693">
            <v>0</v>
          </cell>
          <cell r="E4693">
            <v>0</v>
          </cell>
        </row>
        <row r="4694">
          <cell r="A4694">
            <v>711031</v>
          </cell>
          <cell r="B4694" t="str">
            <v>Rhodium, unwrought or in powder form</v>
          </cell>
          <cell r="C4694">
            <v>0</v>
          </cell>
          <cell r="D4694">
            <v>0</v>
          </cell>
          <cell r="E4694">
            <v>0</v>
          </cell>
        </row>
        <row r="4695">
          <cell r="A4695">
            <v>701200</v>
          </cell>
          <cell r="B4695" t="str">
            <v>Glass inners for vacuum flasks or for other vacuum vessels</v>
          </cell>
          <cell r="C4695">
            <v>0</v>
          </cell>
          <cell r="D4695">
            <v>0</v>
          </cell>
          <cell r="E4695">
            <v>0</v>
          </cell>
        </row>
        <row r="4696">
          <cell r="A4696">
            <v>720120</v>
          </cell>
          <cell r="B4696" t="str">
            <v>Non-alloy pig iron in pigs, blocks or other primary forms, containing by weight &gt;= 0,5% phosphorus</v>
          </cell>
          <cell r="C4696">
            <v>16904</v>
          </cell>
          <cell r="D4696">
            <v>3816</v>
          </cell>
          <cell r="E4696">
            <v>0</v>
          </cell>
        </row>
        <row r="4697">
          <cell r="A4697">
            <v>720249</v>
          </cell>
          <cell r="B4697" t="str">
            <v>Ferro-chromium, containing by weight &lt;= 4% of carbon</v>
          </cell>
          <cell r="C4697">
            <v>184</v>
          </cell>
          <cell r="D4697">
            <v>0</v>
          </cell>
          <cell r="E4697">
            <v>0</v>
          </cell>
        </row>
        <row r="4698">
          <cell r="A4698">
            <v>720838</v>
          </cell>
          <cell r="B4698" t="str">
            <v>Flat-rolled products of iron or non-alloy steel, of a width of &gt;= 600 mm, in coils, simply ...</v>
          </cell>
          <cell r="C4698">
            <v>71</v>
          </cell>
          <cell r="D4698">
            <v>22</v>
          </cell>
          <cell r="E4698">
            <v>0</v>
          </cell>
        </row>
        <row r="4699">
          <cell r="A4699">
            <v>681120</v>
          </cell>
          <cell r="B4699" t="str">
            <v>Sheets, panels, paving, tiles and similar articles, of asbestos-cement, cellulose fibre-cement ...</v>
          </cell>
          <cell r="C4699">
            <v>0</v>
          </cell>
          <cell r="D4699">
            <v>0</v>
          </cell>
          <cell r="E4699">
            <v>0</v>
          </cell>
        </row>
        <row r="4700">
          <cell r="A4700">
            <v>680222</v>
          </cell>
          <cell r="B4700" t="str">
            <v>Calcareous stone and articles thereof, simply cut or sawn, with a flat or even surface (excluding ...</v>
          </cell>
          <cell r="C4700">
            <v>0</v>
          </cell>
          <cell r="D4700">
            <v>0</v>
          </cell>
          <cell r="E4700">
            <v>0</v>
          </cell>
        </row>
        <row r="4701">
          <cell r="A4701">
            <v>640312</v>
          </cell>
          <cell r="B4701" t="str">
            <v>Ski-boots, cross-country ski footwear and snowboard boots, with outer soles of rubber, plastics, ...</v>
          </cell>
          <cell r="C4701">
            <v>286</v>
          </cell>
          <cell r="D4701">
            <v>3</v>
          </cell>
          <cell r="E4701">
            <v>0</v>
          </cell>
        </row>
        <row r="4702">
          <cell r="A4702">
            <v>690790</v>
          </cell>
          <cell r="B4702" t="str">
            <v>Unglazed ceramic flags and paving, hearth or wall tiles; unglazed ceramic mosaic cubes and ...</v>
          </cell>
          <cell r="C4702">
            <v>4843</v>
          </cell>
          <cell r="D4702">
            <v>0</v>
          </cell>
          <cell r="E4702">
            <v>0</v>
          </cell>
        </row>
        <row r="4703">
          <cell r="A4703">
            <v>690890</v>
          </cell>
          <cell r="B4703" t="str">
            <v>Glazed ceramic flags and paving, hearth or wall tiles; glazed ceramic mosaic cubes and the ...</v>
          </cell>
          <cell r="C4703">
            <v>18735</v>
          </cell>
          <cell r="D4703">
            <v>0</v>
          </cell>
          <cell r="E4703">
            <v>0</v>
          </cell>
        </row>
        <row r="4704">
          <cell r="A4704">
            <v>701091</v>
          </cell>
          <cell r="B4704" t="str">
            <v>Carboys, bottles, flasks, jars, pots, phials and other containers, of glass, of a kind used ...</v>
          </cell>
          <cell r="C4704">
            <v>0</v>
          </cell>
          <cell r="D4704">
            <v>0</v>
          </cell>
          <cell r="E4704">
            <v>0</v>
          </cell>
        </row>
        <row r="4705">
          <cell r="A4705">
            <v>721891</v>
          </cell>
          <cell r="B4705" t="str">
            <v>Semi-finished products of stainless steel, of rectangular "other than square" cross-section</v>
          </cell>
          <cell r="C4705">
            <v>1120</v>
          </cell>
          <cell r="D4705">
            <v>8</v>
          </cell>
          <cell r="E4705">
            <v>0</v>
          </cell>
        </row>
        <row r="4706">
          <cell r="A4706">
            <v>722693</v>
          </cell>
          <cell r="B4706" t="str">
            <v>Flat-rolled products of alloy steel other than stainless, of a width of &lt; 600 mm, hot-rolled ...</v>
          </cell>
          <cell r="C4706">
            <v>0</v>
          </cell>
          <cell r="D4706">
            <v>0</v>
          </cell>
          <cell r="E4706">
            <v>0</v>
          </cell>
        </row>
        <row r="4707">
          <cell r="A4707">
            <v>722710</v>
          </cell>
          <cell r="B4707" t="str">
            <v>Bars and rods of high-speed steel, hot-rolled, in irregularly wound coils</v>
          </cell>
          <cell r="C4707">
            <v>0</v>
          </cell>
          <cell r="D4707">
            <v>17</v>
          </cell>
          <cell r="E4707">
            <v>0</v>
          </cell>
        </row>
        <row r="4708">
          <cell r="A4708">
            <v>722520</v>
          </cell>
          <cell r="B4708" t="str">
            <v>Flat-rolled products of high-speed steel, of a width of &gt;= 600 mm, hot-rolled or cold-rolled ...</v>
          </cell>
          <cell r="C4708">
            <v>0</v>
          </cell>
          <cell r="D4708">
            <v>0</v>
          </cell>
          <cell r="E4708">
            <v>0</v>
          </cell>
        </row>
        <row r="4709">
          <cell r="A4709">
            <v>810411</v>
          </cell>
          <cell r="B4709" t="str">
            <v>Unwrought magnesium, containing &gt;= 99,8% by weight of magnesium</v>
          </cell>
          <cell r="C4709">
            <v>0</v>
          </cell>
          <cell r="D4709">
            <v>2</v>
          </cell>
          <cell r="E4709">
            <v>0</v>
          </cell>
        </row>
        <row r="4710">
          <cell r="A4710">
            <v>800500</v>
          </cell>
          <cell r="B4710" t="str">
            <v>Tin foil of a thickness "without any backing" &lt;= 0,2 mm, whether or not printed or backed with ...</v>
          </cell>
          <cell r="C4710">
            <v>0</v>
          </cell>
          <cell r="D4710">
            <v>0</v>
          </cell>
          <cell r="E4710">
            <v>0</v>
          </cell>
        </row>
        <row r="4711">
          <cell r="A4711">
            <v>741490</v>
          </cell>
          <cell r="B4711" t="str">
            <v>Grill and netting, of copper wire; expanded metal, of copper (excluding grill and netting made ...</v>
          </cell>
          <cell r="C4711">
            <v>0</v>
          </cell>
          <cell r="D4711">
            <v>0</v>
          </cell>
          <cell r="E4711">
            <v>0</v>
          </cell>
        </row>
        <row r="4712">
          <cell r="A4712">
            <v>551319</v>
          </cell>
          <cell r="B4712" t="str">
            <v>Woven fabrics containing predominantly, but &lt; 85% synthetic staple fibres by weight, mixed ...</v>
          </cell>
          <cell r="C4712">
            <v>129</v>
          </cell>
          <cell r="D4712">
            <v>166</v>
          </cell>
          <cell r="E4712">
            <v>0</v>
          </cell>
        </row>
        <row r="4713">
          <cell r="A4713">
            <v>550991</v>
          </cell>
          <cell r="B4713" t="str">
            <v>Yarn containing predominantly, but &lt; 85% synthetic staple fibres by weight, mixed principally ...</v>
          </cell>
          <cell r="C4713">
            <v>0</v>
          </cell>
          <cell r="D4713">
            <v>0</v>
          </cell>
          <cell r="E4713">
            <v>0</v>
          </cell>
        </row>
        <row r="4714">
          <cell r="A4714">
            <v>550630</v>
          </cell>
          <cell r="B4714" t="str">
            <v>Acrylic or modacrylic staple fibres, carded, combed or otherwise processed for spinning</v>
          </cell>
          <cell r="C4714">
            <v>0</v>
          </cell>
          <cell r="D4714">
            <v>9</v>
          </cell>
          <cell r="E4714">
            <v>0</v>
          </cell>
        </row>
        <row r="4715">
          <cell r="A4715">
            <v>540310</v>
          </cell>
          <cell r="B4715" t="str">
            <v>High-tenacity yarn of viscose rayon filament (excluding sewing thread and yarn put up for retail ...</v>
          </cell>
          <cell r="C4715">
            <v>0</v>
          </cell>
          <cell r="D4715">
            <v>0</v>
          </cell>
          <cell r="E4715">
            <v>0</v>
          </cell>
        </row>
        <row r="4716">
          <cell r="A4716">
            <v>540332</v>
          </cell>
          <cell r="B4716" t="str">
            <v>Yarn of viscose rayon filament, incl. monofilament of &lt; 67 decitex, single, with a twist of ...</v>
          </cell>
          <cell r="C4716">
            <v>0</v>
          </cell>
          <cell r="D4716">
            <v>0</v>
          </cell>
          <cell r="E4716">
            <v>0</v>
          </cell>
        </row>
        <row r="4717">
          <cell r="A4717">
            <v>540833</v>
          </cell>
          <cell r="B4717" t="str">
            <v>Woven fabrics of yarn containing predominantly, but &lt; 85% artificial filament by weight, incl. ...</v>
          </cell>
          <cell r="C4717">
            <v>22</v>
          </cell>
          <cell r="D4717">
            <v>6</v>
          </cell>
          <cell r="E4717">
            <v>0</v>
          </cell>
        </row>
        <row r="4718">
          <cell r="A4718">
            <v>520635</v>
          </cell>
          <cell r="B4718" t="str">
            <v>Multiple "folded" or cabled cotton yarn containing predominantly, but &lt; 85% cotton by weight, ...</v>
          </cell>
          <cell r="C4718">
            <v>0</v>
          </cell>
          <cell r="D4718">
            <v>0</v>
          </cell>
          <cell r="E4718">
            <v>0</v>
          </cell>
        </row>
        <row r="4719">
          <cell r="A4719">
            <v>521042</v>
          </cell>
          <cell r="B4719" t="str">
            <v>Woven fabrics of cotton, containing predominantly, but &lt; 85% cotton by weight, mixed principally ...</v>
          </cell>
          <cell r="C4719">
            <v>0</v>
          </cell>
          <cell r="D4719">
            <v>0</v>
          </cell>
          <cell r="E4719">
            <v>0</v>
          </cell>
        </row>
        <row r="4720">
          <cell r="A4720">
            <v>521221</v>
          </cell>
          <cell r="B4720" t="str">
            <v>Woven fabrics of cotton, containing predominantly, but &lt; 85% cotton by weight, other than those ...</v>
          </cell>
          <cell r="C4720">
            <v>0</v>
          </cell>
          <cell r="D4720">
            <v>0</v>
          </cell>
          <cell r="E4720">
            <v>0</v>
          </cell>
        </row>
        <row r="4721">
          <cell r="A4721">
            <v>521222</v>
          </cell>
          <cell r="B4721" t="str">
            <v>Woven fabrics of cotton, containing predominantly, but &lt; 85% cotton by weight, other than those ...</v>
          </cell>
          <cell r="C4721">
            <v>0</v>
          </cell>
          <cell r="D4721">
            <v>9</v>
          </cell>
          <cell r="E4721">
            <v>0</v>
          </cell>
        </row>
        <row r="4722">
          <cell r="A4722">
            <v>530599</v>
          </cell>
          <cell r="B4722" t="str">
            <v>Ramie and other vegetable textile fibres n.e.s., processed but not spun; tow, noils and waste ...</v>
          </cell>
          <cell r="C4722">
            <v>0</v>
          </cell>
          <cell r="D4722">
            <v>0</v>
          </cell>
          <cell r="E4722">
            <v>0</v>
          </cell>
        </row>
        <row r="4723">
          <cell r="A4723">
            <v>521121</v>
          </cell>
          <cell r="B4723" t="str">
            <v>Plain woven fabrics of cotton, containing predominantly, but &lt; 85% cotton by weight, mixed ...</v>
          </cell>
          <cell r="C4723">
            <v>0</v>
          </cell>
          <cell r="D4723">
            <v>0</v>
          </cell>
          <cell r="E4723">
            <v>0</v>
          </cell>
        </row>
        <row r="4724">
          <cell r="A4724">
            <v>521122</v>
          </cell>
          <cell r="B4724" t="str">
            <v>Woven fabrics of cotton, containing predominantly, but &lt; 85% cotton by weight, mixed principally ...</v>
          </cell>
          <cell r="C4724">
            <v>0</v>
          </cell>
          <cell r="D4724">
            <v>0</v>
          </cell>
          <cell r="E4724">
            <v>0</v>
          </cell>
        </row>
        <row r="4725">
          <cell r="A4725">
            <v>521152</v>
          </cell>
          <cell r="B4725" t="str">
            <v>Woven fabrics of cotton, containing predominantly, but &lt; 85% cotton by weight, mixed principally ...</v>
          </cell>
          <cell r="C4725">
            <v>417</v>
          </cell>
          <cell r="D4725">
            <v>0</v>
          </cell>
          <cell r="E4725">
            <v>0</v>
          </cell>
        </row>
        <row r="4726">
          <cell r="A4726">
            <v>570291</v>
          </cell>
          <cell r="B4726" t="str">
            <v>Carpets and other floor coverings, of wool or fine animal hair, woven, not tufted or flocked, ...</v>
          </cell>
          <cell r="C4726">
            <v>2</v>
          </cell>
          <cell r="D4726">
            <v>2</v>
          </cell>
          <cell r="E4726">
            <v>0</v>
          </cell>
        </row>
        <row r="4727">
          <cell r="A4727">
            <v>580122</v>
          </cell>
          <cell r="B4727" t="str">
            <v>Cut corduroy, of cotton (excluding terry towelling and similar woven terry fabrics, tufted ...</v>
          </cell>
          <cell r="C4727">
            <v>0</v>
          </cell>
          <cell r="D4727">
            <v>0</v>
          </cell>
          <cell r="E4727">
            <v>0</v>
          </cell>
        </row>
        <row r="4728">
          <cell r="A4728">
            <v>580124</v>
          </cell>
          <cell r="B4728" t="str">
            <v>Uncut warp pile fabrics épinglé", of cotton (excluding terry towelling and similar woven terry ...</v>
          </cell>
          <cell r="C4728">
            <v>0</v>
          </cell>
          <cell r="D4728">
            <v>0</v>
          </cell>
          <cell r="E4728">
            <v>0</v>
          </cell>
        </row>
        <row r="4729">
          <cell r="A4729">
            <v>570220</v>
          </cell>
          <cell r="B4729" t="str">
            <v>Floor coverings of coconut fibres "coir", woven, whether or not made up</v>
          </cell>
          <cell r="C4729">
            <v>36</v>
          </cell>
          <cell r="D4729">
            <v>0</v>
          </cell>
          <cell r="E4729">
            <v>0</v>
          </cell>
        </row>
        <row r="4730">
          <cell r="A4730">
            <v>560420</v>
          </cell>
          <cell r="B4730" t="str">
            <v>High tenacity yarn of polyesters, nylon, other polyamides or viscose, impregnated or coated ...</v>
          </cell>
          <cell r="C4730">
            <v>0</v>
          </cell>
          <cell r="D4730">
            <v>0</v>
          </cell>
          <cell r="E4730">
            <v>0</v>
          </cell>
        </row>
        <row r="4731">
          <cell r="A4731">
            <v>551432</v>
          </cell>
          <cell r="B4731" t="str">
            <v>Woven fabrics containing predominantly, but &lt; 85% polyester staple fibres by weight, mixed ...</v>
          </cell>
          <cell r="C4731">
            <v>0</v>
          </cell>
          <cell r="D4731">
            <v>0</v>
          </cell>
          <cell r="E4731">
            <v>0</v>
          </cell>
        </row>
        <row r="4732">
          <cell r="A4732">
            <v>551623</v>
          </cell>
          <cell r="B4732" t="str">
            <v>Woven fabrics containing predominantly, but &lt; 85% artificial staple fibres, mixed principally ...</v>
          </cell>
          <cell r="C4732">
            <v>0</v>
          </cell>
          <cell r="D4732">
            <v>0</v>
          </cell>
          <cell r="E4732">
            <v>0</v>
          </cell>
        </row>
        <row r="4733">
          <cell r="A4733">
            <v>551333</v>
          </cell>
          <cell r="B4733" t="str">
            <v>Woven fabrics containing predominantly, but &lt; 85% polyester staple fibres by weight, mixed ...</v>
          </cell>
          <cell r="C4733">
            <v>0</v>
          </cell>
          <cell r="D4733">
            <v>0</v>
          </cell>
          <cell r="E4733">
            <v>0</v>
          </cell>
        </row>
        <row r="4734">
          <cell r="A4734">
            <v>551413</v>
          </cell>
          <cell r="B4734" t="str">
            <v>Woven fabrics containing predominantly, but &lt; 85% polyester staple fibres by weight, mixed ...</v>
          </cell>
          <cell r="C4734">
            <v>0</v>
          </cell>
          <cell r="D4734">
            <v>0</v>
          </cell>
          <cell r="E4734">
            <v>0</v>
          </cell>
        </row>
        <row r="4735">
          <cell r="A4735">
            <v>600293</v>
          </cell>
          <cell r="B4735" t="str">
            <v>Fabrics, knitted or crocheted, of a width of &gt; 30 cm, of man-made fibres (excluding warp knit, ...</v>
          </cell>
          <cell r="C4735">
            <v>0</v>
          </cell>
          <cell r="D4735">
            <v>0</v>
          </cell>
          <cell r="E4735">
            <v>0</v>
          </cell>
        </row>
        <row r="4736">
          <cell r="A4736">
            <v>600521</v>
          </cell>
          <cell r="B4736" t="str">
            <v>Unbleached or bleached cotton warp knit fabrics "incl. those made on galloon knitting machines", ...</v>
          </cell>
          <cell r="C4736">
            <v>0</v>
          </cell>
          <cell r="D4736">
            <v>0</v>
          </cell>
          <cell r="E4736">
            <v>0</v>
          </cell>
        </row>
        <row r="4737">
          <cell r="A4737">
            <v>600523</v>
          </cell>
          <cell r="B4737" t="str">
            <v>Cotton warp knit fabrics of yarns of different colours "incl. those made on galloon knitting ...</v>
          </cell>
          <cell r="C4737">
            <v>0</v>
          </cell>
          <cell r="D4737">
            <v>0</v>
          </cell>
          <cell r="E4737">
            <v>0</v>
          </cell>
        </row>
        <row r="4738">
          <cell r="A4738">
            <v>600610</v>
          </cell>
          <cell r="B4738" t="str">
            <v>Fabrics, knitted or crocheted, of a width of &gt; 30 cm, of wool or fine animal hair (excluding ...</v>
          </cell>
          <cell r="C4738">
            <v>0</v>
          </cell>
          <cell r="D4738">
            <v>1</v>
          </cell>
          <cell r="E4738">
            <v>0</v>
          </cell>
        </row>
        <row r="4739">
          <cell r="A4739">
            <v>610331</v>
          </cell>
          <cell r="B4739" t="str">
            <v>Mens or boys jackets and blazers of wool or fine animal hair, knitted or crocheted (excluding ...</v>
          </cell>
          <cell r="C4739">
            <v>4</v>
          </cell>
          <cell r="D4739">
            <v>0</v>
          </cell>
          <cell r="E4739">
            <v>0</v>
          </cell>
        </row>
        <row r="4740">
          <cell r="A4740">
            <v>401169</v>
          </cell>
          <cell r="B4740" t="str">
            <v>Pneumatic tyres, new, of rubber, having a "herring-bone" or similar tread (excluding of a kind ...</v>
          </cell>
          <cell r="C4740">
            <v>81</v>
          </cell>
          <cell r="D4740">
            <v>0</v>
          </cell>
          <cell r="E4740">
            <v>0</v>
          </cell>
        </row>
        <row r="4741">
          <cell r="A4741">
            <v>401194</v>
          </cell>
          <cell r="B4741" t="str">
            <v>Pneumatic tyres, new, of rubber, of a kind used on construction or industrial handling vehicles ...</v>
          </cell>
          <cell r="C4741">
            <v>27</v>
          </cell>
          <cell r="D4741">
            <v>0</v>
          </cell>
          <cell r="E4741">
            <v>0</v>
          </cell>
        </row>
        <row r="4742">
          <cell r="A4742">
            <v>410150</v>
          </cell>
          <cell r="B4742" t="str">
            <v>Whole raw hides and skins of bovine "incl. buffalo" or equine animals, whether or not dehaired ...</v>
          </cell>
          <cell r="C4742">
            <v>133</v>
          </cell>
          <cell r="D4742">
            <v>97</v>
          </cell>
          <cell r="E4742">
            <v>0</v>
          </cell>
        </row>
        <row r="4743">
          <cell r="A4743">
            <v>410510</v>
          </cell>
          <cell r="B4743" t="str">
            <v>Skins of sheep or lambs, in the wet state "incl. wet-blue", tanned, without wool on, whether ...</v>
          </cell>
          <cell r="C4743">
            <v>482</v>
          </cell>
          <cell r="D4743">
            <v>0</v>
          </cell>
          <cell r="E4743">
            <v>0</v>
          </cell>
        </row>
        <row r="4744">
          <cell r="A4744">
            <v>400910</v>
          </cell>
          <cell r="B4744" t="str">
            <v>Tubes, pipes and hoses, of vulcanized rubber other than hard rubber, not reinforced or otherwise ...</v>
          </cell>
          <cell r="C4744">
            <v>0</v>
          </cell>
          <cell r="D4744">
            <v>0</v>
          </cell>
          <cell r="E4744">
            <v>0</v>
          </cell>
        </row>
        <row r="4745">
          <cell r="A4745">
            <v>441029</v>
          </cell>
          <cell r="B4745" t="str">
            <v>Oriented strand board and waferboard, of wood (excluding unworked or not further worked than ...</v>
          </cell>
          <cell r="C4745">
            <v>0</v>
          </cell>
          <cell r="D4745">
            <v>0</v>
          </cell>
          <cell r="E4745">
            <v>0</v>
          </cell>
        </row>
        <row r="4746">
          <cell r="A4746">
            <v>441031</v>
          </cell>
          <cell r="B4746" t="str">
            <v>Particle board and similar board, of wood, whether or not agglomerated with resins or other ...</v>
          </cell>
          <cell r="C4746">
            <v>0</v>
          </cell>
          <cell r="D4746">
            <v>0</v>
          </cell>
          <cell r="E4746">
            <v>0</v>
          </cell>
        </row>
        <row r="4747">
          <cell r="A4747">
            <v>441033</v>
          </cell>
          <cell r="B4747" t="str">
            <v>Particle board and similar board, of wood, whether or not agglomerated with resins or other ...</v>
          </cell>
          <cell r="C4747">
            <v>0</v>
          </cell>
          <cell r="D4747">
            <v>0</v>
          </cell>
          <cell r="E4747">
            <v>0</v>
          </cell>
        </row>
        <row r="4748">
          <cell r="A4748">
            <v>441111</v>
          </cell>
          <cell r="B4748" t="str">
            <v>Fibreboard of wood or other ligneous materials, whether or not agglomerated with resins or ...</v>
          </cell>
          <cell r="C4748">
            <v>0</v>
          </cell>
          <cell r="D4748">
            <v>0</v>
          </cell>
          <cell r="E4748">
            <v>0</v>
          </cell>
        </row>
        <row r="4749">
          <cell r="A4749">
            <v>410711</v>
          </cell>
          <cell r="B4749" t="str">
            <v>Full grains leather "incl. parchment-dressed leather", unsplit, of the whole hides and skins ...</v>
          </cell>
          <cell r="C4749">
            <v>0</v>
          </cell>
          <cell r="D4749">
            <v>0</v>
          </cell>
          <cell r="E4749">
            <v>0</v>
          </cell>
        </row>
        <row r="4750">
          <cell r="A4750">
            <v>410792</v>
          </cell>
          <cell r="B4750" t="str">
            <v>Grain splits leather "incl. parchment-dressed leather", of the portions, strips or sheets of ...</v>
          </cell>
          <cell r="C4750">
            <v>0</v>
          </cell>
          <cell r="D4750">
            <v>20</v>
          </cell>
          <cell r="E4750">
            <v>0</v>
          </cell>
        </row>
        <row r="4751">
          <cell r="A4751">
            <v>411000</v>
          </cell>
          <cell r="B4751" t="str">
            <v>Parings and other waste of leather, parchment-dressed leather or composition leather, not suitable ...</v>
          </cell>
          <cell r="C4751">
            <v>0</v>
          </cell>
          <cell r="D4751">
            <v>0</v>
          </cell>
          <cell r="E4751">
            <v>0</v>
          </cell>
        </row>
        <row r="4752">
          <cell r="A4752">
            <v>411100</v>
          </cell>
          <cell r="B4752" t="str">
            <v>Composition leather based on leather or leather fibre, in slabs, sheets or strip, whether or ...</v>
          </cell>
          <cell r="C4752">
            <v>0</v>
          </cell>
          <cell r="D4752">
            <v>0</v>
          </cell>
          <cell r="E4752">
            <v>0</v>
          </cell>
        </row>
        <row r="4753">
          <cell r="A4753">
            <v>411320</v>
          </cell>
          <cell r="B4753" t="str">
            <v>Leather further prepared after tanning or crusting "incl. parchment-dressed leather", of pigs, ...</v>
          </cell>
          <cell r="C4753">
            <v>0</v>
          </cell>
          <cell r="D4753">
            <v>0</v>
          </cell>
          <cell r="E4753">
            <v>0</v>
          </cell>
        </row>
        <row r="4754">
          <cell r="A4754">
            <v>440321</v>
          </cell>
          <cell r="B4754" t="str">
            <v>Pine "Pinus spp." in the rough, of which any cross-sectional dimension is =&gt;15 cm, whether ...</v>
          </cell>
          <cell r="C4754">
            <v>0</v>
          </cell>
          <cell r="D4754">
            <v>42</v>
          </cell>
          <cell r="E4754">
            <v>0</v>
          </cell>
        </row>
        <row r="4755">
          <cell r="A4755">
            <v>441830</v>
          </cell>
          <cell r="B4755" t="str">
            <v>Parquet panels of wood (excluding blocks, strips and friezes for parquet flooring, not assembled)</v>
          </cell>
          <cell r="C4755">
            <v>0</v>
          </cell>
          <cell r="D4755">
            <v>0</v>
          </cell>
          <cell r="E4755">
            <v>0</v>
          </cell>
        </row>
        <row r="4756">
          <cell r="A4756">
            <v>440391</v>
          </cell>
          <cell r="B4756" t="str">
            <v>Oak "Quercus spp." in the rough, whether or not stripped of bark or sapwood, or roughly squared ...</v>
          </cell>
          <cell r="C4756">
            <v>0</v>
          </cell>
          <cell r="D4756">
            <v>8</v>
          </cell>
          <cell r="E4756">
            <v>0</v>
          </cell>
        </row>
        <row r="4757">
          <cell r="A4757">
            <v>480230</v>
          </cell>
          <cell r="B4757" t="str">
            <v>Carbonising base paper, uncoated, in rolls or in square or rectangular sheets, of any size</v>
          </cell>
          <cell r="C4757">
            <v>0</v>
          </cell>
          <cell r="D4757">
            <v>0</v>
          </cell>
          <cell r="E4757">
            <v>0</v>
          </cell>
        </row>
        <row r="4758">
          <cell r="A4758">
            <v>470100</v>
          </cell>
          <cell r="B4758" t="str">
            <v>Mechanical wood pulp, not chemically treated</v>
          </cell>
          <cell r="C4758">
            <v>0</v>
          </cell>
          <cell r="D4758">
            <v>21</v>
          </cell>
          <cell r="E4758">
            <v>0</v>
          </cell>
        </row>
        <row r="4759">
          <cell r="A4759">
            <v>470500</v>
          </cell>
          <cell r="B4759" t="str">
            <v>Wood pulp obtained by a combination of mechanical and chemical pulping processes</v>
          </cell>
          <cell r="C4759">
            <v>0</v>
          </cell>
          <cell r="D4759">
            <v>0</v>
          </cell>
          <cell r="E4759">
            <v>0</v>
          </cell>
        </row>
        <row r="4760">
          <cell r="A4760">
            <v>480452</v>
          </cell>
          <cell r="B4760" t="str">
            <v>Kraft paper and paperboard, uncoated, in rolls of a width &gt; 36 cm or in square or rectangular ...</v>
          </cell>
          <cell r="C4760">
            <v>0</v>
          </cell>
          <cell r="D4760">
            <v>4</v>
          </cell>
          <cell r="E4760">
            <v>0</v>
          </cell>
        </row>
        <row r="4761">
          <cell r="A4761">
            <v>481129</v>
          </cell>
          <cell r="B4761" t="str">
            <v>Gummed or adhesive paper and paperboard, in rolls of a width &gt; 15 cm or in square or rectangular ...</v>
          </cell>
          <cell r="C4761">
            <v>0</v>
          </cell>
          <cell r="D4761">
            <v>0</v>
          </cell>
          <cell r="E4761">
            <v>0</v>
          </cell>
        </row>
        <row r="4762">
          <cell r="A4762">
            <v>481131</v>
          </cell>
          <cell r="B4762" t="str">
            <v>Paper and paperboard, coated, impregnated or covered with artificial resins or plastics, in ...</v>
          </cell>
          <cell r="C4762">
            <v>0</v>
          </cell>
          <cell r="D4762">
            <v>0</v>
          </cell>
          <cell r="E4762">
            <v>0</v>
          </cell>
        </row>
        <row r="4763">
          <cell r="A4763">
            <v>482312</v>
          </cell>
          <cell r="B4763" t="str">
            <v>Self-adhesive paper in strips or rolls with a width of &lt;= 36 cm (excluding surface-coloured, ...</v>
          </cell>
          <cell r="C4763">
            <v>0</v>
          </cell>
          <cell r="D4763">
            <v>0</v>
          </cell>
          <cell r="E4763">
            <v>0</v>
          </cell>
        </row>
        <row r="4764">
          <cell r="A4764">
            <v>482351</v>
          </cell>
          <cell r="B4764" t="str">
            <v>Paper and paperboard for writing, printing or other graphic purposes, in strips or rolls of ...</v>
          </cell>
          <cell r="C4764">
            <v>0</v>
          </cell>
          <cell r="D4764">
            <v>0</v>
          </cell>
          <cell r="E4764">
            <v>0</v>
          </cell>
        </row>
        <row r="4765">
          <cell r="A4765">
            <v>510220</v>
          </cell>
          <cell r="B4765" t="str">
            <v>Coarse animal hair, neither carded nor combed (excluding wool, hair and bristles used in the ...</v>
          </cell>
          <cell r="C4765">
            <v>0</v>
          </cell>
          <cell r="D4765">
            <v>0</v>
          </cell>
          <cell r="E4765">
            <v>0</v>
          </cell>
        </row>
        <row r="4766">
          <cell r="A4766">
            <v>511120</v>
          </cell>
          <cell r="B4766" t="str">
            <v>Woven fabrics containing predominantly, but &lt; 85% carded wool or carded fine animal hair by ...</v>
          </cell>
          <cell r="C4766">
            <v>0</v>
          </cell>
          <cell r="D4766">
            <v>0</v>
          </cell>
          <cell r="E4766">
            <v>0</v>
          </cell>
        </row>
        <row r="4767">
          <cell r="A4767">
            <v>511211</v>
          </cell>
          <cell r="B4767" t="str">
            <v>Woven fabrics containing &gt;= 85% combed wool or combed fine animal hair by weight and weighing ...</v>
          </cell>
          <cell r="C4767">
            <v>0</v>
          </cell>
          <cell r="D4767">
            <v>1</v>
          </cell>
          <cell r="E4767">
            <v>0</v>
          </cell>
        </row>
        <row r="4768">
          <cell r="A4768">
            <v>930521</v>
          </cell>
          <cell r="B4768" t="str">
            <v>Smooth barrels for sporting, hunting and target-shooting rifles of heading 9303</v>
          </cell>
          <cell r="C4768">
            <v>0</v>
          </cell>
          <cell r="D4768">
            <v>0</v>
          </cell>
          <cell r="E4768">
            <v>0</v>
          </cell>
        </row>
        <row r="4769">
          <cell r="A4769">
            <v>920300</v>
          </cell>
          <cell r="B4769" t="str">
            <v>Keyboard pipe organs; harmoniums and similar keyboard instruments with free metal reeds (excluding ...</v>
          </cell>
          <cell r="C4769">
            <v>0</v>
          </cell>
          <cell r="D4769">
            <v>0</v>
          </cell>
          <cell r="E4769">
            <v>0</v>
          </cell>
        </row>
        <row r="4770">
          <cell r="A4770">
            <v>920410</v>
          </cell>
          <cell r="B4770" t="str">
            <v>Accordions and similar instruments</v>
          </cell>
          <cell r="C4770">
            <v>0</v>
          </cell>
          <cell r="D4770">
            <v>0</v>
          </cell>
          <cell r="E4770">
            <v>0</v>
          </cell>
        </row>
        <row r="4771">
          <cell r="A4771">
            <v>920920</v>
          </cell>
          <cell r="B4771" t="str">
            <v>Mechanisms for musical boxes</v>
          </cell>
          <cell r="C4771">
            <v>0</v>
          </cell>
          <cell r="D4771">
            <v>0</v>
          </cell>
          <cell r="E4771">
            <v>0</v>
          </cell>
        </row>
        <row r="4772">
          <cell r="A4772">
            <v>900930</v>
          </cell>
          <cell r="B4772" t="str">
            <v>Thermo-copying apparatus (excluding thermo-printers)</v>
          </cell>
          <cell r="C4772">
            <v>0</v>
          </cell>
          <cell r="D4772">
            <v>0</v>
          </cell>
          <cell r="E4772">
            <v>0</v>
          </cell>
        </row>
        <row r="4773">
          <cell r="A4773">
            <v>901041</v>
          </cell>
          <cell r="B4773" t="str">
            <v>Direct write-on wafer apparatus</v>
          </cell>
          <cell r="C4773">
            <v>0</v>
          </cell>
          <cell r="D4773">
            <v>0</v>
          </cell>
          <cell r="E4773">
            <v>0</v>
          </cell>
        </row>
        <row r="4774">
          <cell r="A4774">
            <v>860310</v>
          </cell>
          <cell r="B4774" t="str">
            <v>Self-propelled railway or tramway coaches, vans and trucks, powered from an external source ...</v>
          </cell>
          <cell r="C4774">
            <v>0</v>
          </cell>
          <cell r="D4774">
            <v>0</v>
          </cell>
          <cell r="E4774">
            <v>0</v>
          </cell>
        </row>
        <row r="4775">
          <cell r="A4775">
            <v>860630</v>
          </cell>
          <cell r="B4775" t="str">
            <v>Railway or tramway self-discharging goods vans and wagons (excluding tank wagons and the like ...</v>
          </cell>
          <cell r="C4775">
            <v>0</v>
          </cell>
          <cell r="D4775">
            <v>0</v>
          </cell>
          <cell r="E4775">
            <v>0</v>
          </cell>
        </row>
        <row r="4776">
          <cell r="A4776">
            <v>860692</v>
          </cell>
          <cell r="B4776" t="str">
            <v>Railway or tramway goods vans and wagons, open, with non-removable sides of a height &gt; 60 cm ...</v>
          </cell>
          <cell r="C4776">
            <v>0</v>
          </cell>
          <cell r="D4776">
            <v>0</v>
          </cell>
          <cell r="E4776">
            <v>0</v>
          </cell>
        </row>
        <row r="4777">
          <cell r="A4777">
            <v>870831</v>
          </cell>
          <cell r="B4777" t="str">
            <v>Mounted brake linings for tractors, motor vehicles for the transport of ten or more persons, ...</v>
          </cell>
          <cell r="C4777">
            <v>0</v>
          </cell>
          <cell r="D4777">
            <v>0</v>
          </cell>
          <cell r="E4777">
            <v>0</v>
          </cell>
        </row>
        <row r="4778">
          <cell r="A4778">
            <v>871000</v>
          </cell>
          <cell r="B4778" t="str">
            <v>Tanks and other armoured fighting vehicles, motorised, whether or not fitted with weapons, ...</v>
          </cell>
          <cell r="C4778">
            <v>0</v>
          </cell>
          <cell r="D4778">
            <v>0</v>
          </cell>
          <cell r="E4778">
            <v>0</v>
          </cell>
        </row>
        <row r="4779">
          <cell r="A4779">
            <v>871411</v>
          </cell>
          <cell r="B4779" t="str">
            <v>Saddles for motorcycles, incl. mopeds</v>
          </cell>
          <cell r="C4779">
            <v>0</v>
          </cell>
          <cell r="D4779">
            <v>0</v>
          </cell>
          <cell r="E4779">
            <v>0</v>
          </cell>
        </row>
        <row r="4780">
          <cell r="A4780">
            <v>854219</v>
          </cell>
          <cell r="B4780" t="str">
            <v>Monolithic digital integrated circuits, incl. circuits obtained by a combination of bipolar ...</v>
          </cell>
          <cell r="C4780">
            <v>0</v>
          </cell>
          <cell r="D4780">
            <v>0</v>
          </cell>
          <cell r="E4780">
            <v>0</v>
          </cell>
        </row>
        <row r="4781">
          <cell r="A4781">
            <v>854319</v>
          </cell>
          <cell r="B4781" t="str">
            <v>Electrical particle accelerators for electrons, protons, etc. (excluding ion implanters for ...</v>
          </cell>
          <cell r="C4781">
            <v>0</v>
          </cell>
          <cell r="D4781">
            <v>0</v>
          </cell>
          <cell r="E4781">
            <v>0</v>
          </cell>
        </row>
        <row r="4782">
          <cell r="A4782">
            <v>852822</v>
          </cell>
          <cell r="B4782" t="str">
            <v>Video monitors, black and white or other monochrome</v>
          </cell>
          <cell r="C4782">
            <v>0</v>
          </cell>
          <cell r="D4782">
            <v>0</v>
          </cell>
          <cell r="E4782">
            <v>0</v>
          </cell>
        </row>
        <row r="4783">
          <cell r="A4783">
            <v>852712</v>
          </cell>
          <cell r="B4783" t="str">
            <v>Pocket-size radiocassette players [dimensions &lt;= 170 mm x 100 mm x 45 mm], with built-in amplifier, ...</v>
          </cell>
          <cell r="C4783">
            <v>91</v>
          </cell>
          <cell r="D4783">
            <v>0</v>
          </cell>
          <cell r="E4783">
            <v>0</v>
          </cell>
        </row>
        <row r="4784">
          <cell r="A4784">
            <v>852312</v>
          </cell>
          <cell r="B4784" t="str">
            <v>Magnetic tapes, unrecorded, of a width &gt; 4 mm but &lt;= 6,5 mm</v>
          </cell>
          <cell r="C4784">
            <v>0</v>
          </cell>
          <cell r="D4784">
            <v>0</v>
          </cell>
          <cell r="E4784">
            <v>0</v>
          </cell>
        </row>
        <row r="4785">
          <cell r="A4785">
            <v>846900</v>
          </cell>
          <cell r="B4785" t="str">
            <v>Typewriters and word-processing machines (excluding automatic data-processing machines and ...</v>
          </cell>
          <cell r="C4785">
            <v>150</v>
          </cell>
          <cell r="D4785">
            <v>0</v>
          </cell>
          <cell r="E4785">
            <v>0</v>
          </cell>
        </row>
        <row r="4786">
          <cell r="A4786">
            <v>846930</v>
          </cell>
          <cell r="B4786" t="str">
            <v>Typewriters, non-electric</v>
          </cell>
          <cell r="C4786">
            <v>0</v>
          </cell>
          <cell r="D4786">
            <v>0</v>
          </cell>
          <cell r="E4786">
            <v>0</v>
          </cell>
        </row>
        <row r="4787">
          <cell r="A4787">
            <v>847040</v>
          </cell>
          <cell r="B4787" t="str">
            <v>Accounting machines incorporating a calculating device (excluding data processing machines ...</v>
          </cell>
          <cell r="C4787">
            <v>0</v>
          </cell>
          <cell r="D4787">
            <v>0</v>
          </cell>
          <cell r="E4787">
            <v>0</v>
          </cell>
        </row>
        <row r="4788">
          <cell r="A4788">
            <v>850890</v>
          </cell>
          <cell r="B4788" t="str">
            <v>Parts of electro-mechanical tools, for working in the hand, with self-contained electric motor, ...</v>
          </cell>
          <cell r="C4788">
            <v>0</v>
          </cell>
          <cell r="D4788">
            <v>0</v>
          </cell>
          <cell r="E4788">
            <v>0</v>
          </cell>
        </row>
        <row r="4789">
          <cell r="A4789">
            <v>262091</v>
          </cell>
          <cell r="B4789" t="str">
            <v>Slag, ash and residues, containing antimony, beryllium, cadmium, chromium or their mixtures ...</v>
          </cell>
          <cell r="C4789">
            <v>0</v>
          </cell>
          <cell r="D4789">
            <v>16</v>
          </cell>
          <cell r="E4789">
            <v>0</v>
          </cell>
        </row>
        <row r="4790">
          <cell r="A4790">
            <v>262110</v>
          </cell>
          <cell r="B4790" t="str">
            <v>Ash and residues from the incineration of municipal waste</v>
          </cell>
          <cell r="C4790">
            <v>0</v>
          </cell>
          <cell r="D4790">
            <v>0</v>
          </cell>
          <cell r="E4790">
            <v>0</v>
          </cell>
        </row>
        <row r="4791">
          <cell r="A4791">
            <v>270710</v>
          </cell>
          <cell r="B4791" t="str">
            <v>Benzol "benzene" containing &gt; 50% of benzene (excluding chemically defined)</v>
          </cell>
          <cell r="C4791">
            <v>48</v>
          </cell>
          <cell r="D4791">
            <v>0</v>
          </cell>
          <cell r="E4791">
            <v>0</v>
          </cell>
        </row>
        <row r="4792">
          <cell r="A4792">
            <v>251400</v>
          </cell>
          <cell r="B4792" t="str">
            <v>Slate, whether or not roughly trimmed or merely cut, by sawing or otherwise, into blocks or ...</v>
          </cell>
          <cell r="C4792">
            <v>4</v>
          </cell>
          <cell r="D4792">
            <v>0</v>
          </cell>
          <cell r="E4792">
            <v>0</v>
          </cell>
        </row>
        <row r="4793">
          <cell r="A4793">
            <v>220290</v>
          </cell>
          <cell r="B4793" t="str">
            <v>Non-alcoholic beverages (excluding water, fruit or vegetable juices and milk)</v>
          </cell>
          <cell r="C4793">
            <v>57776</v>
          </cell>
          <cell r="D4793">
            <v>0</v>
          </cell>
          <cell r="E4793">
            <v>0</v>
          </cell>
        </row>
        <row r="4794">
          <cell r="A4794">
            <v>252490</v>
          </cell>
          <cell r="B4794" t="str">
            <v>Asbestos (excluding crocidolite and products made from asbestos)</v>
          </cell>
          <cell r="C4794">
            <v>0</v>
          </cell>
          <cell r="D4794">
            <v>0</v>
          </cell>
          <cell r="E4794">
            <v>0</v>
          </cell>
        </row>
        <row r="4795">
          <cell r="A4795">
            <v>252610</v>
          </cell>
          <cell r="B4795" t="str">
            <v>Natural steatite, whether or not roughly trimmed or merely cut, by sawing or otherwise, into ...</v>
          </cell>
          <cell r="C4795">
            <v>0</v>
          </cell>
          <cell r="D4795">
            <v>0</v>
          </cell>
          <cell r="E4795">
            <v>0</v>
          </cell>
        </row>
        <row r="4796">
          <cell r="A4796">
            <v>252700</v>
          </cell>
          <cell r="B4796" t="str">
            <v>Natural cryolite and natural chiolite</v>
          </cell>
          <cell r="C4796">
            <v>0</v>
          </cell>
          <cell r="D4796">
            <v>0</v>
          </cell>
          <cell r="E4796">
            <v>0</v>
          </cell>
        </row>
        <row r="4797">
          <cell r="A4797">
            <v>200960</v>
          </cell>
          <cell r="B4797" t="str">
            <v>Grape juice, incl. grape must, unfermented, whether or not containing added sugar or other ...</v>
          </cell>
          <cell r="C4797">
            <v>0</v>
          </cell>
          <cell r="D4797">
            <v>0</v>
          </cell>
          <cell r="E4797">
            <v>0</v>
          </cell>
        </row>
        <row r="4798">
          <cell r="A4798">
            <v>200980</v>
          </cell>
          <cell r="B4798" t="str">
            <v>Juice of fruit or vegetables, unfermented, whether or not containing added sugar or other sweetening ...</v>
          </cell>
          <cell r="C4798">
            <v>0</v>
          </cell>
          <cell r="D4798">
            <v>0</v>
          </cell>
          <cell r="E4798">
            <v>0</v>
          </cell>
        </row>
        <row r="4799">
          <cell r="A4799">
            <v>200120</v>
          </cell>
          <cell r="B4799" t="str">
            <v>Onions, prepared or preserved by vinegar or acetic acid</v>
          </cell>
          <cell r="C4799">
            <v>0</v>
          </cell>
          <cell r="D4799">
            <v>0</v>
          </cell>
          <cell r="E4799">
            <v>0</v>
          </cell>
        </row>
        <row r="4800">
          <cell r="A4800">
            <v>190530</v>
          </cell>
          <cell r="B4800" t="str">
            <v>Sweet biscuits, waffles and wafers, whether or not containing cocoa (excluding with water content ...</v>
          </cell>
          <cell r="C4800">
            <v>0</v>
          </cell>
          <cell r="D4800">
            <v>0</v>
          </cell>
          <cell r="E4800">
            <v>0</v>
          </cell>
        </row>
        <row r="4801">
          <cell r="A4801">
            <v>150200</v>
          </cell>
          <cell r="B4801" t="str">
            <v>Fats of bovine animals, sheep or goats (excluding lard stearin, lard oil, oleostearin, oleooil ...</v>
          </cell>
          <cell r="C4801">
            <v>0</v>
          </cell>
          <cell r="D4801">
            <v>0</v>
          </cell>
          <cell r="E4801">
            <v>0</v>
          </cell>
        </row>
        <row r="4802">
          <cell r="A4802">
            <v>160432</v>
          </cell>
          <cell r="B4802" t="str">
            <v>Caviar substitutes prepared from fish eggs</v>
          </cell>
          <cell r="C4802">
            <v>0</v>
          </cell>
          <cell r="D4802">
            <v>0</v>
          </cell>
          <cell r="E4802">
            <v>0</v>
          </cell>
        </row>
        <row r="4803">
          <cell r="A4803">
            <v>100290</v>
          </cell>
          <cell r="B4803" t="str">
            <v>Rye (excluding seed for sowing)</v>
          </cell>
          <cell r="C4803">
            <v>0</v>
          </cell>
          <cell r="D4803">
            <v>0</v>
          </cell>
          <cell r="E4803">
            <v>0</v>
          </cell>
        </row>
        <row r="4804">
          <cell r="A4804">
            <v>121490</v>
          </cell>
          <cell r="B4804" t="str">
            <v>Swedes, mangolds, fodder roots, hay, lucerne "alfalfa", clover, sainfoin, forage kale, lupines, ...</v>
          </cell>
          <cell r="C4804">
            <v>0</v>
          </cell>
          <cell r="D4804">
            <v>17</v>
          </cell>
          <cell r="E4804">
            <v>0</v>
          </cell>
        </row>
        <row r="4805">
          <cell r="A4805">
            <v>130110</v>
          </cell>
          <cell r="B4805" t="str">
            <v>Natural lac</v>
          </cell>
          <cell r="C4805">
            <v>0</v>
          </cell>
          <cell r="D4805">
            <v>0</v>
          </cell>
          <cell r="E4805">
            <v>0</v>
          </cell>
        </row>
        <row r="4806">
          <cell r="A4806">
            <v>140300</v>
          </cell>
          <cell r="B4806" t="str">
            <v>Vegetable materials, such as broom-corn, piassava, couch-grass and istle, of a kind used primarily ...</v>
          </cell>
          <cell r="C4806">
            <v>0</v>
          </cell>
          <cell r="D4806">
            <v>0</v>
          </cell>
          <cell r="E4806">
            <v>0</v>
          </cell>
        </row>
        <row r="4807">
          <cell r="A4807">
            <v>121292</v>
          </cell>
          <cell r="B4807" t="str">
            <v>Locust beans "carob", fresh, chilled, frozen or dried, whether or not ground</v>
          </cell>
          <cell r="C4807">
            <v>0</v>
          </cell>
          <cell r="D4807">
            <v>0</v>
          </cell>
          <cell r="E4807">
            <v>0</v>
          </cell>
        </row>
        <row r="4808">
          <cell r="A4808">
            <v>120926</v>
          </cell>
          <cell r="B4808" t="str">
            <v>Timothy grass seed for sowing</v>
          </cell>
          <cell r="C4808">
            <v>0</v>
          </cell>
          <cell r="D4808">
            <v>0</v>
          </cell>
          <cell r="E4808">
            <v>0</v>
          </cell>
        </row>
        <row r="4809">
          <cell r="A4809">
            <v>20622</v>
          </cell>
          <cell r="B4809" t="str">
            <v>Frozen edible bovine livers</v>
          </cell>
          <cell r="C4809">
            <v>0</v>
          </cell>
          <cell r="D4809">
            <v>0</v>
          </cell>
          <cell r="E4809">
            <v>0</v>
          </cell>
        </row>
        <row r="4810">
          <cell r="A4810">
            <v>30379</v>
          </cell>
          <cell r="B4810" t="str">
            <v>Frozen freshwater and saltwater fish (excluding salmonidae, flat fish, tunas, skipjack or stripe-bellied ...</v>
          </cell>
          <cell r="C4810">
            <v>0</v>
          </cell>
          <cell r="D4810">
            <v>0</v>
          </cell>
          <cell r="E4810">
            <v>0</v>
          </cell>
        </row>
        <row r="4811">
          <cell r="A4811">
            <v>30532</v>
          </cell>
          <cell r="B4811" t="str">
            <v>Fillets, dried, salted or in brine, but not smoked, of fish of the families Bregmacerotidae, ...</v>
          </cell>
          <cell r="C4811">
            <v>0</v>
          </cell>
          <cell r="D4811">
            <v>0</v>
          </cell>
          <cell r="E4811">
            <v>0</v>
          </cell>
        </row>
        <row r="4812">
          <cell r="A4812">
            <v>30564</v>
          </cell>
          <cell r="B4812" t="str">
            <v>Tilapia "Oreochromis spp.", catfish "Pangasius spp., Silurus spp., Clarias spp., Ictalurus ...</v>
          </cell>
          <cell r="C4812">
            <v>0</v>
          </cell>
          <cell r="D4812">
            <v>0</v>
          </cell>
          <cell r="E4812">
            <v>0</v>
          </cell>
        </row>
        <row r="4813">
          <cell r="A4813">
            <v>30622</v>
          </cell>
          <cell r="B4813" t="str">
            <v>Lobsters "Homarus spp.", even smoked, whether in shell or not, live, fresh, chilled, dried, ...</v>
          </cell>
          <cell r="C4813">
            <v>4636</v>
          </cell>
          <cell r="D4813">
            <v>0</v>
          </cell>
          <cell r="E4813">
            <v>0</v>
          </cell>
        </row>
        <row r="4814">
          <cell r="A4814">
            <v>30624</v>
          </cell>
          <cell r="B4814" t="str">
            <v>Crabs, even smoked, whether in shell or not, live, fresh, chilled, dried, salted or in brine, ...</v>
          </cell>
          <cell r="C4814">
            <v>811</v>
          </cell>
          <cell r="D4814">
            <v>0</v>
          </cell>
          <cell r="E4814">
            <v>0</v>
          </cell>
        </row>
        <row r="4815">
          <cell r="A4815">
            <v>30634</v>
          </cell>
          <cell r="B4815" t="str">
            <v>Norway lobsters "Nephrops norvegicus", whether in shell or not, live, fresh or chilled</v>
          </cell>
          <cell r="C4815">
            <v>3</v>
          </cell>
          <cell r="D4815">
            <v>0</v>
          </cell>
          <cell r="E4815">
            <v>0</v>
          </cell>
        </row>
        <row r="4816">
          <cell r="A4816">
            <v>10410</v>
          </cell>
          <cell r="B4816" t="str">
            <v>Live sheep</v>
          </cell>
          <cell r="C4816">
            <v>0</v>
          </cell>
          <cell r="D4816">
            <v>0</v>
          </cell>
          <cell r="E4816">
            <v>0</v>
          </cell>
        </row>
        <row r="4817">
          <cell r="A4817">
            <v>10420</v>
          </cell>
          <cell r="B4817" t="str">
            <v>Live goats</v>
          </cell>
          <cell r="C4817">
            <v>23</v>
          </cell>
          <cell r="D4817">
            <v>6</v>
          </cell>
          <cell r="E4817">
            <v>0</v>
          </cell>
        </row>
        <row r="4818">
          <cell r="A4818">
            <v>10519</v>
          </cell>
          <cell r="B4818" t="str">
            <v>Live domestic ducks, geese and guinea fowls, weighing &lt;= 185 g</v>
          </cell>
          <cell r="C4818">
            <v>0</v>
          </cell>
          <cell r="D4818">
            <v>0</v>
          </cell>
          <cell r="E4818">
            <v>0</v>
          </cell>
        </row>
        <row r="4819">
          <cell r="A4819">
            <v>20120</v>
          </cell>
          <cell r="B4819" t="str">
            <v>Fresh or chilled bovine cuts, with bone in (excluding carcases and 1/2 carcases)</v>
          </cell>
          <cell r="C4819">
            <v>0</v>
          </cell>
          <cell r="D4819">
            <v>0</v>
          </cell>
          <cell r="E4819">
            <v>0</v>
          </cell>
        </row>
        <row r="4820">
          <cell r="A4820">
            <v>20726</v>
          </cell>
          <cell r="B4820" t="str">
            <v>Fresh or chilled cuts and edible offal of turkeys of the species domesticus</v>
          </cell>
          <cell r="C4820">
            <v>0</v>
          </cell>
          <cell r="D4820">
            <v>23</v>
          </cell>
          <cell r="E4820">
            <v>0</v>
          </cell>
        </row>
        <row r="4821">
          <cell r="A4821">
            <v>20741</v>
          </cell>
          <cell r="B4821" t="str">
            <v>Fresh or chilled domestic ducks, not cut in pieces</v>
          </cell>
          <cell r="C4821">
            <v>0</v>
          </cell>
          <cell r="D4821">
            <v>0</v>
          </cell>
          <cell r="E4821">
            <v>0</v>
          </cell>
        </row>
        <row r="4822">
          <cell r="A4822">
            <v>20743</v>
          </cell>
          <cell r="B4822" t="str">
            <v>Fatty livers of domestic ducks, fresh or chilled</v>
          </cell>
          <cell r="C4822">
            <v>0</v>
          </cell>
          <cell r="D4822">
            <v>0</v>
          </cell>
          <cell r="E4822">
            <v>0</v>
          </cell>
        </row>
        <row r="4823">
          <cell r="A4823">
            <v>20900</v>
          </cell>
          <cell r="B4823" t="str">
            <v>Pig fat, free of lean meat, and poultry fat, not rendered or otherwise extracted, fresh, chilled, ...</v>
          </cell>
          <cell r="C4823">
            <v>0</v>
          </cell>
          <cell r="D4823">
            <v>0</v>
          </cell>
          <cell r="E4823">
            <v>0</v>
          </cell>
        </row>
        <row r="4824">
          <cell r="A4824">
            <v>30195</v>
          </cell>
          <cell r="B4824" t="str">
            <v>Live southern bluefin tunas "Thunnus maccoyii"</v>
          </cell>
          <cell r="C4824">
            <v>11</v>
          </cell>
          <cell r="D4824">
            <v>0</v>
          </cell>
          <cell r="E4824">
            <v>0</v>
          </cell>
        </row>
        <row r="4825">
          <cell r="A4825">
            <v>30231</v>
          </cell>
          <cell r="B4825" t="str">
            <v>Fresh or chilled albacore or longfinned tunas "Thunnus alalunga"</v>
          </cell>
          <cell r="C4825">
            <v>67</v>
          </cell>
          <cell r="D4825">
            <v>0</v>
          </cell>
          <cell r="E4825">
            <v>0</v>
          </cell>
        </row>
        <row r="4826">
          <cell r="A4826">
            <v>30251</v>
          </cell>
          <cell r="B4826" t="str">
            <v>Fresh or chilled cod "Gadus morhua, Gadus ogac, Gadus macrocephalus"</v>
          </cell>
          <cell r="C4826">
            <v>0</v>
          </cell>
          <cell r="D4826">
            <v>1</v>
          </cell>
          <cell r="E4826">
            <v>0</v>
          </cell>
        </row>
        <row r="4827">
          <cell r="A4827">
            <v>30264</v>
          </cell>
          <cell r="B4827" t="str">
            <v>Fresh or chilled mackerel (Scomber scombrus, Scomber australasicus, Scomber japonicus)</v>
          </cell>
          <cell r="C4827">
            <v>0</v>
          </cell>
          <cell r="D4827">
            <v>0</v>
          </cell>
          <cell r="E4827">
            <v>0</v>
          </cell>
        </row>
        <row r="4828">
          <cell r="A4828">
            <v>30325</v>
          </cell>
          <cell r="B4828" t="str">
            <v>Frozen carp "Cyprinus carpio, Carassius carassius, Ctenopharyngodon idellus, Hypophthalmichthys ...</v>
          </cell>
          <cell r="C4828">
            <v>0</v>
          </cell>
          <cell r="D4828">
            <v>1</v>
          </cell>
          <cell r="E4828">
            <v>0</v>
          </cell>
        </row>
        <row r="4829">
          <cell r="A4829">
            <v>30334</v>
          </cell>
          <cell r="B4829" t="str">
            <v>Frozen turbot "Psetta maxima"</v>
          </cell>
          <cell r="C4829">
            <v>12</v>
          </cell>
          <cell r="D4829">
            <v>2</v>
          </cell>
          <cell r="E4829">
            <v>0</v>
          </cell>
        </row>
        <row r="4830">
          <cell r="A4830">
            <v>81120</v>
          </cell>
          <cell r="B4830" t="str">
            <v>Frozen raspberries, blackberries, mulberries, loganberries, black-, white- or red currants ...</v>
          </cell>
          <cell r="C4830">
            <v>0</v>
          </cell>
          <cell r="D4830">
            <v>0</v>
          </cell>
          <cell r="E4830">
            <v>0</v>
          </cell>
        </row>
        <row r="4831">
          <cell r="A4831">
            <v>90610</v>
          </cell>
          <cell r="B4831" t="str">
            <v>Cinnamon and cinnamon-tree flowers (excluding crushed and ground)</v>
          </cell>
          <cell r="C4831">
            <v>0</v>
          </cell>
          <cell r="D4831">
            <v>0</v>
          </cell>
          <cell r="E4831">
            <v>0</v>
          </cell>
        </row>
        <row r="4832">
          <cell r="A4832">
            <v>90910</v>
          </cell>
          <cell r="B4832" t="str">
            <v>Seeds of anise or badian</v>
          </cell>
          <cell r="C4832">
            <v>0</v>
          </cell>
          <cell r="D4832">
            <v>0</v>
          </cell>
          <cell r="E4832">
            <v>0</v>
          </cell>
        </row>
        <row r="4833">
          <cell r="A4833">
            <v>30822</v>
          </cell>
          <cell r="B4833" t="str">
            <v>Frozen sea urchins "Strongylocentrotus spp., Paracentrotus lividus, Loxechinus albus, Echinus ...</v>
          </cell>
          <cell r="C4833">
            <v>112</v>
          </cell>
          <cell r="D4833">
            <v>174</v>
          </cell>
          <cell r="E4833">
            <v>0</v>
          </cell>
        </row>
        <row r="4834">
          <cell r="A4834">
            <v>30829</v>
          </cell>
          <cell r="B4834" t="str">
            <v>Smoked, frozen, dried, salted or in brine, sea urchins "Strongylocentrotus spp., Paracentrotus ...</v>
          </cell>
          <cell r="C4834">
            <v>209</v>
          </cell>
          <cell r="D4834">
            <v>0</v>
          </cell>
          <cell r="E4834">
            <v>0</v>
          </cell>
        </row>
        <row r="4835">
          <cell r="A4835">
            <v>50210</v>
          </cell>
          <cell r="B4835" t="str">
            <v>Pigs, hogs or boars bristles and waste of such bristles</v>
          </cell>
          <cell r="C4835">
            <v>0</v>
          </cell>
          <cell r="D4835">
            <v>0</v>
          </cell>
          <cell r="E4835">
            <v>0</v>
          </cell>
        </row>
        <row r="4836">
          <cell r="A4836">
            <v>50290</v>
          </cell>
          <cell r="B4836" t="str">
            <v>Badger and other brush making hair and waste thereof</v>
          </cell>
          <cell r="C4836">
            <v>0</v>
          </cell>
          <cell r="D4836">
            <v>0</v>
          </cell>
          <cell r="E4836">
            <v>0</v>
          </cell>
        </row>
        <row r="4837">
          <cell r="A4837">
            <v>284110</v>
          </cell>
          <cell r="B4837" t="str">
            <v>Aluminates</v>
          </cell>
          <cell r="C4837">
            <v>0</v>
          </cell>
          <cell r="D4837">
            <v>0</v>
          </cell>
          <cell r="E4837">
            <v>0</v>
          </cell>
        </row>
        <row r="4838">
          <cell r="A4838">
            <v>290515</v>
          </cell>
          <cell r="B4838" t="str">
            <v>Pentanol "amyl alcohol" and isomers thereof</v>
          </cell>
          <cell r="C4838">
            <v>0</v>
          </cell>
          <cell r="D4838">
            <v>0</v>
          </cell>
          <cell r="E4838">
            <v>0</v>
          </cell>
        </row>
        <row r="4839">
          <cell r="A4839">
            <v>291421</v>
          </cell>
          <cell r="B4839" t="str">
            <v>Camphor</v>
          </cell>
          <cell r="C4839">
            <v>0</v>
          </cell>
          <cell r="D4839">
            <v>0</v>
          </cell>
          <cell r="E4839">
            <v>0</v>
          </cell>
        </row>
        <row r="4840">
          <cell r="A4840">
            <v>291423</v>
          </cell>
          <cell r="B4840" t="str">
            <v>Ionones and methylionones</v>
          </cell>
          <cell r="C4840">
            <v>0</v>
          </cell>
          <cell r="D4840">
            <v>0</v>
          </cell>
          <cell r="E4840">
            <v>0</v>
          </cell>
        </row>
        <row r="4841">
          <cell r="A4841">
            <v>290715</v>
          </cell>
          <cell r="B4841" t="str">
            <v>Naphthols and their salts</v>
          </cell>
          <cell r="C4841">
            <v>0</v>
          </cell>
          <cell r="D4841">
            <v>0</v>
          </cell>
          <cell r="E4841">
            <v>0</v>
          </cell>
        </row>
        <row r="4842">
          <cell r="A4842">
            <v>261710</v>
          </cell>
          <cell r="B4842" t="str">
            <v>Antimony ores and concentrates</v>
          </cell>
          <cell r="C4842">
            <v>0</v>
          </cell>
          <cell r="D4842">
            <v>52</v>
          </cell>
          <cell r="E4842">
            <v>0</v>
          </cell>
        </row>
        <row r="4843">
          <cell r="A4843">
            <v>280470</v>
          </cell>
          <cell r="B4843" t="str">
            <v>Phosphorus</v>
          </cell>
          <cell r="C4843">
            <v>9</v>
          </cell>
          <cell r="D4843">
            <v>11</v>
          </cell>
          <cell r="E4843">
            <v>0</v>
          </cell>
        </row>
        <row r="4844">
          <cell r="A4844">
            <v>284420</v>
          </cell>
          <cell r="B4844" t="str">
            <v>Uranium enriched in U 235 and its compounds: plutonium and its compounds; alloys, dispersions, ...</v>
          </cell>
          <cell r="C4844">
            <v>16</v>
          </cell>
          <cell r="D4844">
            <v>59</v>
          </cell>
          <cell r="E4844">
            <v>0</v>
          </cell>
        </row>
        <row r="4845">
          <cell r="A4845">
            <v>292222</v>
          </cell>
          <cell r="B4845" t="str">
            <v>Anisidines, dianisidines, phenetidines, and their salts</v>
          </cell>
          <cell r="C4845">
            <v>0</v>
          </cell>
          <cell r="D4845">
            <v>0</v>
          </cell>
          <cell r="E4845">
            <v>0</v>
          </cell>
        </row>
        <row r="4846">
          <cell r="A4846">
            <v>293295</v>
          </cell>
          <cell r="B4846" t="str">
            <v>Tetrahydrocannabinols "all isomers"</v>
          </cell>
          <cell r="C4846">
            <v>0</v>
          </cell>
          <cell r="D4846">
            <v>0</v>
          </cell>
          <cell r="E4846">
            <v>0</v>
          </cell>
        </row>
        <row r="4847">
          <cell r="A4847">
            <v>292424</v>
          </cell>
          <cell r="B4847" t="str">
            <v>Ethinamate "INN"</v>
          </cell>
          <cell r="C4847">
            <v>0</v>
          </cell>
          <cell r="D4847">
            <v>0</v>
          </cell>
          <cell r="E4847">
            <v>0</v>
          </cell>
        </row>
        <row r="4848">
          <cell r="A4848">
            <v>292143</v>
          </cell>
          <cell r="B4848" t="str">
            <v>Toluidines and their derivatives; salts thereof</v>
          </cell>
          <cell r="C4848">
            <v>0</v>
          </cell>
          <cell r="D4848">
            <v>0</v>
          </cell>
          <cell r="E4848">
            <v>0</v>
          </cell>
        </row>
        <row r="4849">
          <cell r="A4849">
            <v>293490</v>
          </cell>
          <cell r="B4849" t="str">
            <v>Nucleic acids and their salts; heterocyclic compounds (excluding with oxygen only or with nitrogen ...</v>
          </cell>
          <cell r="C4849">
            <v>0</v>
          </cell>
          <cell r="D4849">
            <v>0</v>
          </cell>
          <cell r="E4849">
            <v>0</v>
          </cell>
        </row>
        <row r="4850">
          <cell r="A4850">
            <v>293610</v>
          </cell>
          <cell r="B4850" t="str">
            <v>Provitamins, unmixed</v>
          </cell>
          <cell r="C4850">
            <v>0</v>
          </cell>
          <cell r="D4850">
            <v>0</v>
          </cell>
          <cell r="E4850">
            <v>0</v>
          </cell>
        </row>
        <row r="4851">
          <cell r="A4851">
            <v>293999</v>
          </cell>
          <cell r="B4851" t="str">
            <v>Vegetable alkaloids, natural or reproduced by synthesis, and their salts, ethers, esters and ...</v>
          </cell>
          <cell r="C4851">
            <v>0</v>
          </cell>
          <cell r="D4851">
            <v>0</v>
          </cell>
          <cell r="E4851">
            <v>0</v>
          </cell>
        </row>
        <row r="4852">
          <cell r="A4852">
            <v>293750</v>
          </cell>
          <cell r="B4852" t="str">
            <v>Prostaglandins, thromboxanes and leukotrienes, their derivatives and structural analogues, ...</v>
          </cell>
          <cell r="C4852">
            <v>0</v>
          </cell>
          <cell r="D4852">
            <v>0</v>
          </cell>
          <cell r="E4852">
            <v>0</v>
          </cell>
        </row>
        <row r="4853">
          <cell r="A4853">
            <v>293810</v>
          </cell>
          <cell r="B4853" t="str">
            <v>Rutoside "rutin" and its derivatives</v>
          </cell>
          <cell r="C4853">
            <v>0</v>
          </cell>
          <cell r="D4853">
            <v>0</v>
          </cell>
          <cell r="E4853">
            <v>0</v>
          </cell>
        </row>
        <row r="4854">
          <cell r="A4854">
            <v>293949</v>
          </cell>
          <cell r="B4854" t="str">
            <v>Ephedrines and their salts (excluding ephedrine, pseudoephedrine "INN", cathine "INN", norephedrine, ...</v>
          </cell>
          <cell r="C4854">
            <v>0</v>
          </cell>
          <cell r="D4854">
            <v>0</v>
          </cell>
          <cell r="E4854">
            <v>0</v>
          </cell>
        </row>
        <row r="4855">
          <cell r="A4855">
            <v>382482</v>
          </cell>
          <cell r="B4855" t="str">
            <v>Mixtures and preparations containing polychlorinated biphenyls "PCBs", polychlorinated terphenyls ...</v>
          </cell>
          <cell r="C4855">
            <v>60</v>
          </cell>
          <cell r="D4855">
            <v>0</v>
          </cell>
          <cell r="E4855">
            <v>0</v>
          </cell>
        </row>
        <row r="4856">
          <cell r="A4856">
            <v>382510</v>
          </cell>
          <cell r="B4856" t="str">
            <v>Municipal waste</v>
          </cell>
          <cell r="C4856">
            <v>82</v>
          </cell>
          <cell r="D4856">
            <v>7</v>
          </cell>
          <cell r="E4856">
            <v>0</v>
          </cell>
        </row>
        <row r="4857">
          <cell r="A4857">
            <v>382473</v>
          </cell>
          <cell r="B4857" t="str">
            <v>Mixtures containing hydrobromofluorocarbons "HBFCs"</v>
          </cell>
          <cell r="C4857">
            <v>0</v>
          </cell>
          <cell r="D4857">
            <v>1</v>
          </cell>
          <cell r="E4857">
            <v>0</v>
          </cell>
        </row>
        <row r="4858">
          <cell r="A4858">
            <v>392042</v>
          </cell>
          <cell r="B4858" t="str">
            <v>Flexible plates, sheets, film, foil and strip, of non-cellular polymers of vinyl chloride, ...</v>
          </cell>
          <cell r="C4858">
            <v>0</v>
          </cell>
          <cell r="D4858">
            <v>0</v>
          </cell>
          <cell r="E4858">
            <v>0</v>
          </cell>
        </row>
        <row r="4859">
          <cell r="A4859">
            <v>401036</v>
          </cell>
          <cell r="B4859" t="str">
            <v>Endless synchronous belts, of vulcanised rubber, of an outside circumference &gt; 150 cm but &lt;= ...</v>
          </cell>
          <cell r="C4859">
            <v>2</v>
          </cell>
          <cell r="D4859">
            <v>0</v>
          </cell>
          <cell r="E4859">
            <v>0</v>
          </cell>
        </row>
        <row r="4860">
          <cell r="A4860">
            <v>401192</v>
          </cell>
          <cell r="B4860" t="str">
            <v>Pneumatic tyres, of rubber, new, of a kind used on agricultural or forestry vehicles and machines ...</v>
          </cell>
          <cell r="C4860">
            <v>87</v>
          </cell>
          <cell r="D4860">
            <v>0</v>
          </cell>
          <cell r="E4860">
            <v>0</v>
          </cell>
        </row>
        <row r="4861">
          <cell r="A4861">
            <v>410900</v>
          </cell>
          <cell r="B4861" t="str">
            <v>Patent leather and patent laminated leather; metallized leather (excluding lacquered or metallized ...</v>
          </cell>
          <cell r="C4861">
            <v>0</v>
          </cell>
          <cell r="D4861">
            <v>0</v>
          </cell>
          <cell r="E4861">
            <v>0</v>
          </cell>
        </row>
        <row r="4862">
          <cell r="A4862">
            <v>411310</v>
          </cell>
          <cell r="B4862" t="str">
            <v>Leather further prepared after tanning or crusting "incl. parchment-dressed leather", of goats ...</v>
          </cell>
          <cell r="C4862">
            <v>0</v>
          </cell>
          <cell r="D4862">
            <v>115</v>
          </cell>
          <cell r="E4862">
            <v>0</v>
          </cell>
        </row>
        <row r="4863">
          <cell r="A4863">
            <v>410410</v>
          </cell>
          <cell r="B4863" t="str">
            <v>Leather of whole hides of bovine animals, with a surface area of &lt;= 2,6 mý, dehaired (excluding ...</v>
          </cell>
          <cell r="C4863">
            <v>0</v>
          </cell>
          <cell r="D4863">
            <v>0</v>
          </cell>
          <cell r="E4863">
            <v>0</v>
          </cell>
        </row>
        <row r="4864">
          <cell r="A4864">
            <v>400940</v>
          </cell>
          <cell r="B4864" t="str">
            <v>Tubes, pipes and hoses, of vulcanized rubber other than hard rubber, reinforced or otherwise ...</v>
          </cell>
          <cell r="C4864">
            <v>0</v>
          </cell>
          <cell r="D4864">
            <v>0</v>
          </cell>
          <cell r="E4864">
            <v>0</v>
          </cell>
        </row>
        <row r="4865">
          <cell r="A4865">
            <v>370291</v>
          </cell>
          <cell r="B4865" t="str">
            <v>Photographic film, sensitised, in rolls, unexposed, with perforations, for monochrome photography, ...</v>
          </cell>
          <cell r="C4865">
            <v>0</v>
          </cell>
          <cell r="D4865">
            <v>0</v>
          </cell>
          <cell r="E4865">
            <v>0</v>
          </cell>
        </row>
        <row r="4866">
          <cell r="A4866">
            <v>370293</v>
          </cell>
          <cell r="B4866" t="str">
            <v>Photographic film, sensitised, in rolls, unexposed, with perforations, for monochrome photography, ...</v>
          </cell>
          <cell r="C4866">
            <v>0</v>
          </cell>
          <cell r="D4866">
            <v>0</v>
          </cell>
          <cell r="E4866">
            <v>0</v>
          </cell>
        </row>
        <row r="4867">
          <cell r="A4867">
            <v>380520</v>
          </cell>
          <cell r="B4867" t="str">
            <v>Pine oil containing alpha-terpineol as the main constituent</v>
          </cell>
          <cell r="C4867">
            <v>0</v>
          </cell>
          <cell r="D4867">
            <v>0</v>
          </cell>
          <cell r="E4867">
            <v>0</v>
          </cell>
        </row>
        <row r="4868">
          <cell r="A4868">
            <v>300340</v>
          </cell>
          <cell r="B4868" t="str">
            <v>Medicaments containing alkaloids or derivatives thereof, not containing hormones, steroids ...</v>
          </cell>
          <cell r="C4868">
            <v>0</v>
          </cell>
          <cell r="D4868">
            <v>0</v>
          </cell>
          <cell r="E4868">
            <v>0</v>
          </cell>
        </row>
        <row r="4869">
          <cell r="A4869">
            <v>300460</v>
          </cell>
          <cell r="B4869" t="str">
            <v>Medicaments containing any of the following antimalarial active principles: artemisinin "INN" ...</v>
          </cell>
          <cell r="C4869">
            <v>1</v>
          </cell>
          <cell r="D4869">
            <v>8</v>
          </cell>
          <cell r="E4869">
            <v>0</v>
          </cell>
        </row>
        <row r="4870">
          <cell r="A4870">
            <v>330126</v>
          </cell>
          <cell r="B4870" t="str">
            <v>Oils of vetiver, whether or not terpeneless, incl. concretes and absolutes</v>
          </cell>
          <cell r="C4870">
            <v>0</v>
          </cell>
          <cell r="D4870">
            <v>0</v>
          </cell>
          <cell r="E4870">
            <v>0</v>
          </cell>
        </row>
        <row r="4871">
          <cell r="A4871">
            <v>320630</v>
          </cell>
          <cell r="B4871" t="str">
            <v>Pigments and preparations based on cadmium compounds of a kind used to dye fabrics or produce ...</v>
          </cell>
          <cell r="C4871">
            <v>0</v>
          </cell>
          <cell r="D4871">
            <v>0</v>
          </cell>
          <cell r="E4871">
            <v>0</v>
          </cell>
        </row>
        <row r="4872">
          <cell r="A4872">
            <v>330111</v>
          </cell>
          <cell r="B4872" t="str">
            <v>Oils of bergamot, whether or not terpeneless, incl. concretes and absolutes</v>
          </cell>
          <cell r="C4872">
            <v>0</v>
          </cell>
          <cell r="D4872">
            <v>0</v>
          </cell>
          <cell r="E4872">
            <v>0</v>
          </cell>
        </row>
        <row r="4873">
          <cell r="A4873">
            <v>551322</v>
          </cell>
          <cell r="B4873" t="str">
            <v>Woven fabrics containing predominantly, but &lt; 85% polyester staple fibres by weight, mixed ...</v>
          </cell>
          <cell r="C4873">
            <v>0</v>
          </cell>
          <cell r="D4873">
            <v>0</v>
          </cell>
          <cell r="E4873">
            <v>0</v>
          </cell>
        </row>
        <row r="4874">
          <cell r="A4874">
            <v>550969</v>
          </cell>
          <cell r="B4874" t="str">
            <v>Yarn containing predominantly, but &lt; 85% acrylic or modacrylic staple fibres by weight, other ...</v>
          </cell>
          <cell r="C4874">
            <v>0</v>
          </cell>
          <cell r="D4874">
            <v>0</v>
          </cell>
          <cell r="E4874">
            <v>0</v>
          </cell>
        </row>
        <row r="4875">
          <cell r="A4875">
            <v>550310</v>
          </cell>
          <cell r="B4875" t="str">
            <v>Staple fibres of nylon or other polyamides, not carded, combed or otherwise processed for spinning</v>
          </cell>
          <cell r="C4875">
            <v>0</v>
          </cell>
          <cell r="D4875">
            <v>0</v>
          </cell>
          <cell r="E4875">
            <v>0</v>
          </cell>
        </row>
        <row r="4876">
          <cell r="A4876">
            <v>550932</v>
          </cell>
          <cell r="B4876" t="str">
            <v>Multiple "folded" or cabled yarn containing &gt;= 85% acrylic or modacrylic staple fibres by weight ...</v>
          </cell>
          <cell r="C4876">
            <v>8</v>
          </cell>
          <cell r="D4876">
            <v>2</v>
          </cell>
          <cell r="E4876">
            <v>0</v>
          </cell>
        </row>
        <row r="4877">
          <cell r="A4877">
            <v>540831</v>
          </cell>
          <cell r="B4877" t="str">
            <v>Woven fabrics of yarn containing predominantly, but &lt; 85% artificial filament by weight, incl. ...</v>
          </cell>
          <cell r="C4877">
            <v>112</v>
          </cell>
          <cell r="D4877">
            <v>0</v>
          </cell>
          <cell r="E4877">
            <v>0</v>
          </cell>
        </row>
        <row r="4878">
          <cell r="A4878">
            <v>540333</v>
          </cell>
          <cell r="B4878" t="str">
            <v>Filament yarn of cellulose acetate, incl. monofilament of &lt; 67 decitex, single (excluding sewing ...</v>
          </cell>
          <cell r="C4878">
            <v>0</v>
          </cell>
          <cell r="D4878">
            <v>0</v>
          </cell>
          <cell r="E4878">
            <v>0</v>
          </cell>
        </row>
        <row r="4879">
          <cell r="A4879">
            <v>540341</v>
          </cell>
          <cell r="B4879" t="str">
            <v>Multiple "folded" or cabled filament yarn of viscose rayon, incl. monofilament of &lt; 67 decitex ...</v>
          </cell>
          <cell r="C4879">
            <v>44</v>
          </cell>
          <cell r="D4879">
            <v>43</v>
          </cell>
          <cell r="E4879">
            <v>0</v>
          </cell>
        </row>
        <row r="4880">
          <cell r="A4880">
            <v>540241</v>
          </cell>
          <cell r="B4880" t="str">
            <v>Filament yarn of nylon or other polyamides, incl. monofilament of &lt; 67 decitex, single, untwisted ...</v>
          </cell>
          <cell r="C4880">
            <v>0</v>
          </cell>
          <cell r="D4880">
            <v>0</v>
          </cell>
          <cell r="E4880">
            <v>0</v>
          </cell>
        </row>
        <row r="4881">
          <cell r="A4881">
            <v>520541</v>
          </cell>
          <cell r="B4881" t="str">
            <v>Multiple "folded" or cabled cotton yarn, of combed fibres, containing &gt;= 85% cotton by weight ...</v>
          </cell>
          <cell r="C4881">
            <v>0</v>
          </cell>
          <cell r="D4881">
            <v>0</v>
          </cell>
          <cell r="E4881">
            <v>0</v>
          </cell>
        </row>
        <row r="4882">
          <cell r="A4882">
            <v>511111</v>
          </cell>
          <cell r="B4882" t="str">
            <v>Woven fabrics containing &gt;= 85% carded wool or carded fine animal hair by weight and weighing ...</v>
          </cell>
          <cell r="C4882">
            <v>0</v>
          </cell>
          <cell r="D4882">
            <v>0</v>
          </cell>
          <cell r="E4882">
            <v>0</v>
          </cell>
        </row>
        <row r="4883">
          <cell r="A4883">
            <v>520614</v>
          </cell>
          <cell r="B4883" t="str">
            <v>Single cotton yarn containing predominantly, but &lt; 85% cotton by weight, of uncombed fibres ...</v>
          </cell>
          <cell r="C4883">
            <v>0</v>
          </cell>
          <cell r="D4883">
            <v>0</v>
          </cell>
          <cell r="E4883">
            <v>0</v>
          </cell>
        </row>
        <row r="4884">
          <cell r="A4884">
            <v>521224</v>
          </cell>
          <cell r="B4884" t="str">
            <v>Woven fabrics of cotton, containing predominantly, but &lt; 85% cotton by weight, other than those ...</v>
          </cell>
          <cell r="C4884">
            <v>15</v>
          </cell>
          <cell r="D4884">
            <v>0</v>
          </cell>
          <cell r="E4884">
            <v>0</v>
          </cell>
        </row>
        <row r="4885">
          <cell r="A4885">
            <v>530529</v>
          </cell>
          <cell r="B4885" t="str">
            <v>Abaca "Manila hemp or Musa textilis Nee", processed but not spun; tow, noils and waste of these ...</v>
          </cell>
          <cell r="C4885">
            <v>0</v>
          </cell>
          <cell r="D4885">
            <v>0</v>
          </cell>
          <cell r="E4885">
            <v>0</v>
          </cell>
        </row>
        <row r="4886">
          <cell r="A4886">
            <v>530720</v>
          </cell>
          <cell r="B4886" t="str">
            <v>Multiple "folded" or cabled yarn of jute or of other textile bast fibres of heading 5303</v>
          </cell>
          <cell r="C4886">
            <v>0</v>
          </cell>
          <cell r="D4886">
            <v>4</v>
          </cell>
          <cell r="E4886">
            <v>0</v>
          </cell>
        </row>
        <row r="4887">
          <cell r="A4887">
            <v>530810</v>
          </cell>
          <cell r="B4887" t="str">
            <v>Coconut "coir" yarn</v>
          </cell>
          <cell r="C4887">
            <v>0</v>
          </cell>
          <cell r="D4887">
            <v>0</v>
          </cell>
          <cell r="E4887">
            <v>0</v>
          </cell>
        </row>
        <row r="4888">
          <cell r="A4888">
            <v>480251</v>
          </cell>
          <cell r="B4888" t="str">
            <v>Uncoated paper and paperboard, of a kind used for writing, printing or other graphic purposes, ...</v>
          </cell>
          <cell r="C4888">
            <v>0</v>
          </cell>
          <cell r="D4888">
            <v>0</v>
          </cell>
          <cell r="E4888">
            <v>0</v>
          </cell>
        </row>
        <row r="4889">
          <cell r="A4889">
            <v>480253</v>
          </cell>
          <cell r="B4889" t="str">
            <v>Uncoated paper and paperboard, of a kind used for writing, printing or other graphic purposes, ...</v>
          </cell>
          <cell r="C4889">
            <v>0</v>
          </cell>
          <cell r="D4889">
            <v>0</v>
          </cell>
          <cell r="E4889">
            <v>0</v>
          </cell>
        </row>
        <row r="4890">
          <cell r="A4890">
            <v>481500</v>
          </cell>
          <cell r="B4890" t="str">
            <v>Floor coverings on a base of paper or paperboard, whether or not cut to size (excluding similar ...</v>
          </cell>
          <cell r="C4890">
            <v>0</v>
          </cell>
          <cell r="D4890">
            <v>0</v>
          </cell>
          <cell r="E4890">
            <v>0</v>
          </cell>
        </row>
        <row r="4891">
          <cell r="A4891">
            <v>490510</v>
          </cell>
          <cell r="B4891" t="str">
            <v>Globes, printed (excluding relief globes)</v>
          </cell>
          <cell r="C4891">
            <v>26</v>
          </cell>
          <cell r="D4891">
            <v>0</v>
          </cell>
          <cell r="E4891">
            <v>0</v>
          </cell>
        </row>
        <row r="4892">
          <cell r="A4892">
            <v>482359</v>
          </cell>
          <cell r="B4892" t="str">
            <v>Paper and paperboard for writing, printing or other graphic purposes, in strips or rolls of ...</v>
          </cell>
          <cell r="C4892">
            <v>0</v>
          </cell>
          <cell r="D4892">
            <v>0</v>
          </cell>
          <cell r="E4892">
            <v>0</v>
          </cell>
        </row>
        <row r="4893">
          <cell r="A4893">
            <v>442190</v>
          </cell>
          <cell r="B4893" t="str">
            <v>Other articles of wood, n.e.s.</v>
          </cell>
          <cell r="C4893">
            <v>2778</v>
          </cell>
          <cell r="D4893">
            <v>0</v>
          </cell>
          <cell r="E4893">
            <v>0</v>
          </cell>
        </row>
        <row r="4894">
          <cell r="A4894">
            <v>440797</v>
          </cell>
          <cell r="B4894" t="str">
            <v>Poplar and aspen "Populus spp.", sawn or chipped lengthwise, sliced or peeled, whether or not ...</v>
          </cell>
          <cell r="C4894">
            <v>543</v>
          </cell>
          <cell r="D4894">
            <v>125</v>
          </cell>
          <cell r="E4894">
            <v>0</v>
          </cell>
        </row>
        <row r="4895">
          <cell r="A4895">
            <v>440130</v>
          </cell>
          <cell r="B4895" t="str">
            <v>Sawdust and wood waste and scrap, whether or not agglomerated in logs, briquettes, pellets ...</v>
          </cell>
          <cell r="C4895">
            <v>0</v>
          </cell>
          <cell r="D4895">
            <v>0</v>
          </cell>
          <cell r="E4895">
            <v>0</v>
          </cell>
        </row>
        <row r="4896">
          <cell r="A4896">
            <v>440397</v>
          </cell>
          <cell r="B4896" t="str">
            <v>Poplar and aspen "Populus spp." in the rough, whether or not stripped of bark or sapwood, or ...</v>
          </cell>
          <cell r="C4896">
            <v>7</v>
          </cell>
          <cell r="D4896">
            <v>0</v>
          </cell>
          <cell r="E4896">
            <v>0</v>
          </cell>
        </row>
        <row r="4897">
          <cell r="A4897">
            <v>441131</v>
          </cell>
          <cell r="B4897" t="str">
            <v>Fibreboard of wood or other ligneous materials, whether or not agglomerated with resins or ...</v>
          </cell>
          <cell r="C4897">
            <v>0</v>
          </cell>
          <cell r="D4897">
            <v>0</v>
          </cell>
          <cell r="E4897">
            <v>0</v>
          </cell>
        </row>
        <row r="4898">
          <cell r="A4898">
            <v>441219</v>
          </cell>
          <cell r="B4898" t="str">
            <v>Plywood consisting solely of sheets of wood &lt;= 6 mm thick (excluding plywood of subheading ...</v>
          </cell>
          <cell r="C4898">
            <v>0</v>
          </cell>
          <cell r="D4898">
            <v>0</v>
          </cell>
          <cell r="E4898">
            <v>0</v>
          </cell>
        </row>
        <row r="4899">
          <cell r="A4899">
            <v>441229</v>
          </cell>
          <cell r="B4899" t="str">
            <v>Veneered panels and similar laminated wood with at least one outer ply of non-coniferous wood ...</v>
          </cell>
          <cell r="C4899">
            <v>0</v>
          </cell>
          <cell r="D4899">
            <v>0</v>
          </cell>
          <cell r="E4899">
            <v>0</v>
          </cell>
        </row>
        <row r="4900">
          <cell r="A4900">
            <v>640191</v>
          </cell>
          <cell r="B4900" t="str">
            <v>Waterproof footwear covering the knee, with outer soles and uppers of rubber or of plastics, ...</v>
          </cell>
          <cell r="C4900">
            <v>0</v>
          </cell>
          <cell r="D4900">
            <v>0</v>
          </cell>
          <cell r="E4900">
            <v>0</v>
          </cell>
        </row>
        <row r="4901">
          <cell r="A4901">
            <v>650200</v>
          </cell>
          <cell r="B4901" t="str">
            <v>Hat-shapes, plaited or made by assembling strips of any material (excluding blocked to shape, ...</v>
          </cell>
          <cell r="C4901">
            <v>13</v>
          </cell>
          <cell r="D4901">
            <v>4</v>
          </cell>
          <cell r="E4901">
            <v>0</v>
          </cell>
        </row>
        <row r="4902">
          <cell r="A4902">
            <v>650590</v>
          </cell>
          <cell r="B4902" t="str">
            <v>Hats and other headgear, knitted or crocheted, or made up from lace, felt or other textile ...</v>
          </cell>
          <cell r="C4902">
            <v>0</v>
          </cell>
          <cell r="D4902">
            <v>0</v>
          </cell>
          <cell r="E4902">
            <v>0</v>
          </cell>
        </row>
        <row r="4903">
          <cell r="A4903">
            <v>670100</v>
          </cell>
          <cell r="B4903" t="str">
            <v>Skins and other parts of birds with their feathers or down, feathers, parts of feathers, down ...</v>
          </cell>
          <cell r="C4903">
            <v>2</v>
          </cell>
          <cell r="D4903">
            <v>1</v>
          </cell>
          <cell r="E4903">
            <v>0</v>
          </cell>
        </row>
        <row r="4904">
          <cell r="A4904">
            <v>621310</v>
          </cell>
          <cell r="B4904" t="str">
            <v>Handkerchiefs of silk or silk waste, of which no side exceeds 60 cm (excluding knitted or ...</v>
          </cell>
          <cell r="C4904">
            <v>0</v>
          </cell>
          <cell r="D4904">
            <v>0</v>
          </cell>
          <cell r="E4904">
            <v>0</v>
          </cell>
        </row>
        <row r="4905">
          <cell r="A4905">
            <v>620792</v>
          </cell>
          <cell r="B4905" t="str">
            <v>Mens or boys singlets and other vests, bathrobes, dressing gowns and similar articles of ...</v>
          </cell>
          <cell r="C4905">
            <v>0</v>
          </cell>
          <cell r="D4905">
            <v>0</v>
          </cell>
          <cell r="E4905">
            <v>0</v>
          </cell>
        </row>
        <row r="4906">
          <cell r="A4906">
            <v>610729</v>
          </cell>
          <cell r="B4906" t="str">
            <v>Mens or boys nightshirts and pyjamas of textile materials, knitted or crocheted (excluding ...</v>
          </cell>
          <cell r="C4906">
            <v>5</v>
          </cell>
          <cell r="D4906">
            <v>0</v>
          </cell>
          <cell r="E4906">
            <v>0</v>
          </cell>
        </row>
        <row r="4907">
          <cell r="A4907">
            <v>611592</v>
          </cell>
          <cell r="B4907" t="str">
            <v>Full-length or knee-length stockings, socks and other hosiery, incl. stockings for varicose ...</v>
          </cell>
          <cell r="C4907">
            <v>0</v>
          </cell>
          <cell r="D4907">
            <v>0</v>
          </cell>
          <cell r="E4907">
            <v>0</v>
          </cell>
        </row>
        <row r="4908">
          <cell r="A4908">
            <v>610312</v>
          </cell>
          <cell r="B4908" t="str">
            <v>Mens or boys suits of synthetic fibres, knitted or crocheted (excluding track suits, ski ...</v>
          </cell>
          <cell r="C4908">
            <v>0</v>
          </cell>
          <cell r="D4908">
            <v>0</v>
          </cell>
          <cell r="E4908">
            <v>0</v>
          </cell>
        </row>
        <row r="4909">
          <cell r="A4909">
            <v>610421</v>
          </cell>
          <cell r="B4909" t="str">
            <v>Womens or girls ensembles of wool or fine animal hair, knitted or crocheted (excluding ski ...</v>
          </cell>
          <cell r="C4909">
            <v>0</v>
          </cell>
          <cell r="D4909">
            <v>0</v>
          </cell>
          <cell r="E4909">
            <v>0</v>
          </cell>
        </row>
        <row r="4910">
          <cell r="A4910">
            <v>551613</v>
          </cell>
          <cell r="B4910" t="str">
            <v>Woven fabrics containing &gt;= 85% artificial staple fibres by weight, made of yarn of different ...</v>
          </cell>
          <cell r="C4910">
            <v>0</v>
          </cell>
          <cell r="D4910">
            <v>5</v>
          </cell>
          <cell r="E4910">
            <v>0</v>
          </cell>
        </row>
        <row r="4911">
          <cell r="A4911">
            <v>551642</v>
          </cell>
          <cell r="B4911" t="str">
            <v>Woven fabrics containing predominantly, but &lt; 85% artificial staple fibres by weight, mixed ...</v>
          </cell>
          <cell r="C4911">
            <v>0</v>
          </cell>
          <cell r="D4911">
            <v>0</v>
          </cell>
          <cell r="E4911">
            <v>0</v>
          </cell>
        </row>
        <row r="4912">
          <cell r="A4912">
            <v>551644</v>
          </cell>
          <cell r="B4912" t="str">
            <v>Woven fabrics containing predominantly, but &lt; 85% artificial staple fibres by weight, mixed ...</v>
          </cell>
          <cell r="C4912">
            <v>0</v>
          </cell>
          <cell r="D4912">
            <v>0</v>
          </cell>
          <cell r="E4912">
            <v>0</v>
          </cell>
        </row>
        <row r="4913">
          <cell r="A4913">
            <v>600299</v>
          </cell>
          <cell r="B4913" t="str">
            <v>Fabrics, knitted or crocheted, of a width of &gt; 30 cm (excluding of artificial fibres, cotton, ...</v>
          </cell>
          <cell r="C4913">
            <v>0</v>
          </cell>
          <cell r="D4913">
            <v>0</v>
          </cell>
          <cell r="E4913">
            <v>0</v>
          </cell>
        </row>
        <row r="4914">
          <cell r="A4914">
            <v>600510</v>
          </cell>
          <cell r="B4914" t="str">
            <v>Warp knit fabrics "incl. those made on galloon knitting machines", of a width of &gt; 30 cm, of ...</v>
          </cell>
          <cell r="C4914">
            <v>0</v>
          </cell>
          <cell r="D4914">
            <v>0</v>
          </cell>
          <cell r="E4914">
            <v>0</v>
          </cell>
        </row>
        <row r="4915">
          <cell r="A4915">
            <v>600623</v>
          </cell>
          <cell r="B4915" t="str">
            <v>Cotton fabrics, knitted or crocheted, of yarns of different colours, of a width of &gt; 30 cm ...</v>
          </cell>
          <cell r="C4915">
            <v>376</v>
          </cell>
          <cell r="D4915">
            <v>442</v>
          </cell>
          <cell r="E4915">
            <v>0</v>
          </cell>
        </row>
        <row r="4916">
          <cell r="A4916">
            <v>610110</v>
          </cell>
          <cell r="B4916" t="str">
            <v>Overcoats, car-coats, capes, cloaks, anoraks, incl. ski-jackets, wind-cheaters, wind-jackets ...</v>
          </cell>
          <cell r="C4916">
            <v>0</v>
          </cell>
          <cell r="D4916">
            <v>0</v>
          </cell>
          <cell r="E4916">
            <v>0</v>
          </cell>
        </row>
        <row r="4917">
          <cell r="A4917">
            <v>721622</v>
          </cell>
          <cell r="B4917" t="str">
            <v>T sections of iron or non-alloy steel, not further worked than hot-rolled, hot-drawn or extruded, ...</v>
          </cell>
          <cell r="C4917">
            <v>13</v>
          </cell>
          <cell r="D4917">
            <v>0</v>
          </cell>
          <cell r="E4917">
            <v>0</v>
          </cell>
        </row>
        <row r="4918">
          <cell r="A4918">
            <v>730610</v>
          </cell>
          <cell r="B4918" t="str">
            <v>Line pipe of a kind used for oil or gas pipelines, of iron or steel, of an external diameter ...</v>
          </cell>
          <cell r="C4918">
            <v>0</v>
          </cell>
          <cell r="D4918">
            <v>0</v>
          </cell>
          <cell r="E4918">
            <v>0</v>
          </cell>
        </row>
        <row r="4919">
          <cell r="A4919">
            <v>740313</v>
          </cell>
          <cell r="B4919" t="str">
            <v>Copper, refined, in the form of billets</v>
          </cell>
          <cell r="C4919">
            <v>6</v>
          </cell>
          <cell r="D4919">
            <v>0</v>
          </cell>
          <cell r="E4919">
            <v>0</v>
          </cell>
        </row>
        <row r="4920">
          <cell r="A4920">
            <v>731413</v>
          </cell>
          <cell r="B4920" t="str">
            <v>Endless bands of iron or steel wire (excluding stainless), for machinery</v>
          </cell>
          <cell r="C4920">
            <v>0</v>
          </cell>
          <cell r="D4920">
            <v>0</v>
          </cell>
          <cell r="E4920">
            <v>0</v>
          </cell>
        </row>
        <row r="4921">
          <cell r="A4921">
            <v>690810</v>
          </cell>
          <cell r="B4921" t="str">
            <v>Glazed ceramic tiles, mosaic cubes and similar articles, whether or not square or rectangular, ...</v>
          </cell>
          <cell r="C4921">
            <v>32</v>
          </cell>
          <cell r="D4921">
            <v>0</v>
          </cell>
          <cell r="E4921">
            <v>0</v>
          </cell>
        </row>
        <row r="4922">
          <cell r="A4922">
            <v>700320</v>
          </cell>
          <cell r="B4922" t="str">
            <v>Cast glass and rolled glass, in wired sheets, whether or not with absorbent, reflecting or ...</v>
          </cell>
          <cell r="C4922">
            <v>0</v>
          </cell>
          <cell r="D4922">
            <v>0</v>
          </cell>
          <cell r="E4922">
            <v>0</v>
          </cell>
        </row>
        <row r="4923">
          <cell r="A4923">
            <v>701093</v>
          </cell>
          <cell r="B4923" t="str">
            <v>Carboys, bottles, flasks, jars, pots, phials and other containers, of glass, of a kind used ...</v>
          </cell>
          <cell r="C4923">
            <v>0</v>
          </cell>
          <cell r="D4923">
            <v>0</v>
          </cell>
          <cell r="E4923">
            <v>0</v>
          </cell>
        </row>
        <row r="4924">
          <cell r="A4924">
            <v>681183</v>
          </cell>
          <cell r="B4924" t="str">
            <v>Tubes, pipes and tube or pipe fittings of asbestos-cement, cellulose fibre-cement or the like, ...</v>
          </cell>
          <cell r="C4924">
            <v>0</v>
          </cell>
          <cell r="D4924">
            <v>0</v>
          </cell>
          <cell r="E4924">
            <v>0</v>
          </cell>
        </row>
        <row r="4925">
          <cell r="A4925">
            <v>681220</v>
          </cell>
          <cell r="B4925" t="str">
            <v>Yarn and thread of asbestos or of mixtures with a basis of asbestos or a basis of asbestos ...</v>
          </cell>
          <cell r="C4925">
            <v>0</v>
          </cell>
          <cell r="D4925">
            <v>0</v>
          </cell>
          <cell r="E4925">
            <v>0</v>
          </cell>
        </row>
        <row r="4926">
          <cell r="A4926">
            <v>681390</v>
          </cell>
          <cell r="B4926" t="str">
            <v>Friction material and articles thereof, e.g. sheets, rolls, strips, segments, discs, washers ...</v>
          </cell>
          <cell r="C4926">
            <v>0</v>
          </cell>
          <cell r="D4926">
            <v>0</v>
          </cell>
          <cell r="E4926">
            <v>0</v>
          </cell>
        </row>
        <row r="4927">
          <cell r="A4927">
            <v>710221</v>
          </cell>
          <cell r="B4927" t="str">
            <v>Industrial diamonds unworked or simply sawn, cleaved or bruted</v>
          </cell>
          <cell r="C4927">
            <v>0</v>
          </cell>
          <cell r="D4927">
            <v>15</v>
          </cell>
          <cell r="E4927">
            <v>0</v>
          </cell>
        </row>
        <row r="4928">
          <cell r="A4928">
            <v>710231</v>
          </cell>
          <cell r="B4928" t="str">
            <v>Non-industrial diamonds unworked or simply sawn, cleaved or bruted (excluding industrial diamonds)</v>
          </cell>
          <cell r="C4928">
            <v>0</v>
          </cell>
          <cell r="D4928">
            <v>139</v>
          </cell>
          <cell r="E4928">
            <v>0</v>
          </cell>
        </row>
        <row r="4929">
          <cell r="A4929">
            <v>711041</v>
          </cell>
          <cell r="B4929" t="str">
            <v>Iridium, osmium and ruthenium, unwrought or in powder form</v>
          </cell>
          <cell r="C4929">
            <v>0</v>
          </cell>
          <cell r="D4929">
            <v>0</v>
          </cell>
          <cell r="E4929">
            <v>0</v>
          </cell>
        </row>
        <row r="4930">
          <cell r="A4930">
            <v>711210</v>
          </cell>
          <cell r="B4930" t="str">
            <v>Waste and scrap of gold, incl. metal clad with gold, and other waste and scrap containing gold ...</v>
          </cell>
          <cell r="C4930">
            <v>0</v>
          </cell>
          <cell r="D4930">
            <v>0</v>
          </cell>
          <cell r="E4930">
            <v>0</v>
          </cell>
        </row>
        <row r="4931">
          <cell r="A4931">
            <v>711220</v>
          </cell>
          <cell r="B4931" t="str">
            <v>Waste and scrap of platinum, incl. metal clad with platinum, and other waste and scrap containing ...</v>
          </cell>
          <cell r="C4931">
            <v>0</v>
          </cell>
          <cell r="D4931">
            <v>0</v>
          </cell>
          <cell r="E4931">
            <v>0</v>
          </cell>
        </row>
        <row r="4932">
          <cell r="A4932">
            <v>720291</v>
          </cell>
          <cell r="B4932" t="str">
            <v>Ferro-titanium and ferro-silico-titanium</v>
          </cell>
          <cell r="C4932">
            <v>10</v>
          </cell>
          <cell r="D4932">
            <v>35</v>
          </cell>
          <cell r="E4932">
            <v>0</v>
          </cell>
        </row>
        <row r="4933">
          <cell r="A4933">
            <v>720293</v>
          </cell>
          <cell r="B4933" t="str">
            <v>Ferro-niobium</v>
          </cell>
          <cell r="C4933">
            <v>0</v>
          </cell>
          <cell r="D4933">
            <v>406</v>
          </cell>
          <cell r="E4933">
            <v>0</v>
          </cell>
        </row>
        <row r="4934">
          <cell r="A4934">
            <v>811000</v>
          </cell>
          <cell r="B4934" t="str">
            <v>Antimony and articles thereof, n.e.s.; antimony waste and scrap (excluding ash and residues ...</v>
          </cell>
          <cell r="C4934">
            <v>0</v>
          </cell>
          <cell r="D4934">
            <v>0</v>
          </cell>
          <cell r="E4934">
            <v>0</v>
          </cell>
        </row>
        <row r="4935">
          <cell r="A4935">
            <v>811221</v>
          </cell>
          <cell r="B4935" t="str">
            <v>Unwrought chromium; chromium powders</v>
          </cell>
          <cell r="C4935">
            <v>0</v>
          </cell>
          <cell r="D4935">
            <v>0</v>
          </cell>
          <cell r="E4935">
            <v>0</v>
          </cell>
        </row>
        <row r="4936">
          <cell r="A4936">
            <v>761519</v>
          </cell>
          <cell r="B4936" t="str">
            <v>Table, kitchen or other household articles, parts thereof, of aluminium (excluding pot scourers ...</v>
          </cell>
          <cell r="C4936">
            <v>0</v>
          </cell>
          <cell r="D4936">
            <v>0</v>
          </cell>
          <cell r="E4936">
            <v>0</v>
          </cell>
        </row>
        <row r="4937">
          <cell r="A4937">
            <v>750711</v>
          </cell>
          <cell r="B4937" t="str">
            <v>Tubes and pipes of non-alloy nickel</v>
          </cell>
          <cell r="C4937">
            <v>90</v>
          </cell>
          <cell r="D4937">
            <v>44</v>
          </cell>
          <cell r="E4937">
            <v>0</v>
          </cell>
        </row>
        <row r="4938">
          <cell r="A4938">
            <v>741811</v>
          </cell>
          <cell r="B4938" t="str">
            <v>Pot scourers and scouring or polishing pads, gloves and the like, of copper (excluding sanitary ...</v>
          </cell>
          <cell r="C4938">
            <v>0</v>
          </cell>
          <cell r="D4938">
            <v>0</v>
          </cell>
          <cell r="E4938">
            <v>0</v>
          </cell>
        </row>
        <row r="4939">
          <cell r="A4939">
            <v>741532</v>
          </cell>
          <cell r="B4939" t="str">
            <v>Screws, bolts, nuts and similar articles, threaded, of copper (other than screw hooks, ring- ...</v>
          </cell>
          <cell r="C4939">
            <v>0</v>
          </cell>
          <cell r="D4939">
            <v>0</v>
          </cell>
          <cell r="E4939">
            <v>0</v>
          </cell>
        </row>
        <row r="4940">
          <cell r="A4940">
            <v>741420</v>
          </cell>
          <cell r="B4940" t="str">
            <v>Woven copper wire cloth, incl. endless (excluding woven products of metal fibres of a kind ...</v>
          </cell>
          <cell r="C4940">
            <v>0</v>
          </cell>
          <cell r="D4940">
            <v>0</v>
          </cell>
          <cell r="E4940">
            <v>0</v>
          </cell>
        </row>
        <row r="4941">
          <cell r="A4941">
            <v>740722</v>
          </cell>
          <cell r="B4941" t="str">
            <v>Bars, rods and profiles of copper-nickel base alloys "cupro-nickel" or copper-nickel-zinc base ...</v>
          </cell>
          <cell r="C4941">
            <v>0</v>
          </cell>
          <cell r="D4941">
            <v>0</v>
          </cell>
          <cell r="E4941">
            <v>0</v>
          </cell>
        </row>
        <row r="4942">
          <cell r="A4942">
            <v>70521</v>
          </cell>
          <cell r="B4942" t="str">
            <v>Fresh or chilled witloof chicory</v>
          </cell>
          <cell r="C4942">
            <v>0</v>
          </cell>
          <cell r="D4942">
            <v>0</v>
          </cell>
          <cell r="E4942">
            <v>0</v>
          </cell>
        </row>
        <row r="4943">
          <cell r="A4943">
            <v>70992</v>
          </cell>
          <cell r="B4943" t="str">
            <v>Fresh or chilled olives</v>
          </cell>
          <cell r="C4943">
            <v>0</v>
          </cell>
          <cell r="D4943">
            <v>0</v>
          </cell>
          <cell r="E4943">
            <v>0</v>
          </cell>
        </row>
        <row r="4944">
          <cell r="A4944">
            <v>60310</v>
          </cell>
          <cell r="B4944" t="str">
            <v>Fresh cut flowers and flower buds, for bouquets or for ornamental purposes</v>
          </cell>
          <cell r="C4944">
            <v>0</v>
          </cell>
          <cell r="D4944">
            <v>0</v>
          </cell>
          <cell r="E4944">
            <v>0</v>
          </cell>
        </row>
        <row r="4945">
          <cell r="A4945">
            <v>50610</v>
          </cell>
          <cell r="B4945" t="str">
            <v>Ossein and bones treated with acid</v>
          </cell>
          <cell r="C4945">
            <v>0</v>
          </cell>
          <cell r="D4945">
            <v>0</v>
          </cell>
          <cell r="E4945">
            <v>0</v>
          </cell>
        </row>
        <row r="4946">
          <cell r="A4946">
            <v>50900</v>
          </cell>
          <cell r="B4946" t="str">
            <v>Natural sponges of animal origin</v>
          </cell>
          <cell r="C4946">
            <v>0</v>
          </cell>
          <cell r="D4946">
            <v>0</v>
          </cell>
          <cell r="E4946">
            <v>0</v>
          </cell>
        </row>
        <row r="4947">
          <cell r="A4947">
            <v>80520</v>
          </cell>
          <cell r="B4947" t="str">
            <v>Fresh or dried mandarins incl. tangerines and satsumas, clementines, wilkings and similar citrus ...</v>
          </cell>
          <cell r="C4947">
            <v>208</v>
          </cell>
          <cell r="D4947">
            <v>0</v>
          </cell>
          <cell r="E4947">
            <v>0</v>
          </cell>
        </row>
        <row r="4948">
          <cell r="A4948">
            <v>80530</v>
          </cell>
          <cell r="B4948" t="str">
            <v>Fresh or dried lemons "Citrus limon, Citrus limonum" and limes "Citrus aurantifolia"</v>
          </cell>
          <cell r="C4948">
            <v>0</v>
          </cell>
          <cell r="D4948">
            <v>0</v>
          </cell>
          <cell r="E4948">
            <v>0</v>
          </cell>
        </row>
        <row r="4949">
          <cell r="A4949">
            <v>10290</v>
          </cell>
          <cell r="B4949" t="str">
            <v>Live bovine animals (excluding cattle and buffalo)</v>
          </cell>
          <cell r="C4949">
            <v>0</v>
          </cell>
          <cell r="D4949">
            <v>0</v>
          </cell>
          <cell r="E4949">
            <v>0</v>
          </cell>
        </row>
        <row r="4950">
          <cell r="A4950">
            <v>30352</v>
          </cell>
          <cell r="B4950" t="str">
            <v>Cod (Gadus morhua, Gadus ogac, Gadus macrocephalus)</v>
          </cell>
          <cell r="C4950">
            <v>0</v>
          </cell>
          <cell r="D4950">
            <v>0</v>
          </cell>
          <cell r="E4950">
            <v>0</v>
          </cell>
        </row>
        <row r="4951">
          <cell r="A4951">
            <v>30311</v>
          </cell>
          <cell r="B4951" t="str">
            <v>Frozen sockeye salmon [red salmon] "Oncorhynchus nerka"</v>
          </cell>
          <cell r="C4951">
            <v>0</v>
          </cell>
          <cell r="D4951">
            <v>0</v>
          </cell>
          <cell r="E4951">
            <v>0</v>
          </cell>
        </row>
        <row r="4952">
          <cell r="A4952">
            <v>30321</v>
          </cell>
          <cell r="B4952" t="str">
            <v>Frozen trout (Salmo trutta, Oncorhynchus mykiss, Oncorhynchus clarki, Oncorhynchus aguabonita, ...</v>
          </cell>
          <cell r="C4952">
            <v>0</v>
          </cell>
          <cell r="D4952">
            <v>0</v>
          </cell>
          <cell r="E4952">
            <v>0</v>
          </cell>
        </row>
        <row r="4953">
          <cell r="A4953">
            <v>20210</v>
          </cell>
          <cell r="B4953" t="str">
            <v>Frozen bovine carcases and half-carcases</v>
          </cell>
          <cell r="C4953">
            <v>0</v>
          </cell>
          <cell r="D4953">
            <v>0</v>
          </cell>
          <cell r="E4953">
            <v>0</v>
          </cell>
        </row>
        <row r="4954">
          <cell r="A4954">
            <v>20732</v>
          </cell>
          <cell r="B4954" t="str">
            <v>Fresh or chilled ducks, geese and guinea fowls of the species domesticus, not cut into pieces</v>
          </cell>
          <cell r="C4954">
            <v>0</v>
          </cell>
          <cell r="D4954">
            <v>0</v>
          </cell>
          <cell r="E4954">
            <v>0</v>
          </cell>
        </row>
        <row r="4955">
          <cell r="A4955">
            <v>30250</v>
          </cell>
          <cell r="B4955" t="str">
            <v>Fresh or chilled cod (gadus morhua, gadus ogac, gadus macrocephalus)</v>
          </cell>
          <cell r="C4955">
            <v>0</v>
          </cell>
          <cell r="D4955">
            <v>0</v>
          </cell>
          <cell r="E4955">
            <v>0</v>
          </cell>
        </row>
        <row r="4956">
          <cell r="A4956">
            <v>30365</v>
          </cell>
          <cell r="B4956" t="str">
            <v>Frozen coalfish "Pollachius virens"</v>
          </cell>
          <cell r="C4956">
            <v>0</v>
          </cell>
          <cell r="D4956">
            <v>0</v>
          </cell>
          <cell r="E4956">
            <v>0</v>
          </cell>
        </row>
        <row r="4957">
          <cell r="A4957">
            <v>30377</v>
          </cell>
          <cell r="B4957" t="str">
            <v>Frozen sea bass (Dicentrarchus labrax, Dicentrarchus punctatus)</v>
          </cell>
          <cell r="C4957">
            <v>0</v>
          </cell>
          <cell r="D4957">
            <v>0</v>
          </cell>
          <cell r="E4957">
            <v>0</v>
          </cell>
        </row>
        <row r="4958">
          <cell r="A4958">
            <v>30721</v>
          </cell>
          <cell r="B4958" t="str">
            <v>Live, fresh or chilled, scallops, incl. queen scallops, of the genera Pecten, Chlamys or Placopecten, ...</v>
          </cell>
          <cell r="C4958">
            <v>4</v>
          </cell>
          <cell r="D4958">
            <v>133</v>
          </cell>
          <cell r="E4958">
            <v>0</v>
          </cell>
        </row>
        <row r="4959">
          <cell r="A4959">
            <v>230500</v>
          </cell>
          <cell r="B4959" t="str">
            <v>Oilcake and other solid residues, whether or not ground or in the form of pellets, resulting ...</v>
          </cell>
          <cell r="C4959">
            <v>57</v>
          </cell>
          <cell r="D4959">
            <v>72</v>
          </cell>
          <cell r="E4959">
            <v>0</v>
          </cell>
        </row>
        <row r="4960">
          <cell r="A4960">
            <v>230649</v>
          </cell>
          <cell r="B4960" t="str">
            <v>Oilcake and other solid residues, whether or not ground or in the form of pellets, resulting ...</v>
          </cell>
          <cell r="C4960">
            <v>172</v>
          </cell>
          <cell r="D4960">
            <v>0</v>
          </cell>
          <cell r="E4960">
            <v>0</v>
          </cell>
        </row>
        <row r="4961">
          <cell r="A4961">
            <v>230890</v>
          </cell>
          <cell r="B4961" t="str">
            <v>Maize stalks, maize leaves, marc and other vegetable materials, waste, residues and by-products ...</v>
          </cell>
          <cell r="C4961">
            <v>0</v>
          </cell>
          <cell r="D4961">
            <v>0</v>
          </cell>
          <cell r="E4961">
            <v>0</v>
          </cell>
        </row>
        <row r="4962">
          <cell r="A4962">
            <v>200891</v>
          </cell>
          <cell r="B4962" t="str">
            <v>Palm hearts, prepared or preserved, whether or not containing added sugar or other sweetening ...</v>
          </cell>
          <cell r="C4962">
            <v>0</v>
          </cell>
          <cell r="D4962">
            <v>3</v>
          </cell>
          <cell r="E4962">
            <v>0</v>
          </cell>
        </row>
        <row r="4963">
          <cell r="A4963">
            <v>220430</v>
          </cell>
          <cell r="B4963" t="str">
            <v>Grape must, of an actual alcoholic strength of &gt; 0,5% vol (excluding grape must whose fermentation ...</v>
          </cell>
          <cell r="C4963">
            <v>0</v>
          </cell>
          <cell r="D4963">
            <v>0</v>
          </cell>
          <cell r="E4963">
            <v>0</v>
          </cell>
        </row>
        <row r="4964">
          <cell r="A4964">
            <v>200590</v>
          </cell>
          <cell r="B4964" t="str">
            <v>Vegetables and mixtures of vegetables, prepared or preserved otherwise than by vinegar, non-frozen ...</v>
          </cell>
          <cell r="C4964">
            <v>0</v>
          </cell>
          <cell r="D4964">
            <v>0</v>
          </cell>
          <cell r="E4964">
            <v>0</v>
          </cell>
        </row>
        <row r="4965">
          <cell r="A4965">
            <v>160242</v>
          </cell>
          <cell r="B4965" t="str">
            <v>Prepared or preserved shoulders and cuts thereof, of swine</v>
          </cell>
          <cell r="C4965">
            <v>0</v>
          </cell>
          <cell r="D4965">
            <v>0</v>
          </cell>
          <cell r="E4965">
            <v>0</v>
          </cell>
        </row>
        <row r="4966">
          <cell r="A4966">
            <v>151560</v>
          </cell>
          <cell r="B4966" t="str">
            <v>Jojoba oil and its fractions, whether or not refined, but not chemically modified</v>
          </cell>
          <cell r="C4966">
            <v>0</v>
          </cell>
          <cell r="D4966">
            <v>0</v>
          </cell>
          <cell r="E4966">
            <v>0</v>
          </cell>
        </row>
        <row r="4967">
          <cell r="A4967">
            <v>151221</v>
          </cell>
          <cell r="B4967" t="str">
            <v>Crude cotton-seed oil</v>
          </cell>
          <cell r="C4967">
            <v>0</v>
          </cell>
          <cell r="D4967">
            <v>2676</v>
          </cell>
          <cell r="E4967">
            <v>0</v>
          </cell>
        </row>
        <row r="4968">
          <cell r="A4968">
            <v>121291</v>
          </cell>
          <cell r="B4968" t="str">
            <v>Sugar beet, fresh, chilled, frozen or dried, whether or not ground</v>
          </cell>
          <cell r="C4968">
            <v>0</v>
          </cell>
          <cell r="D4968">
            <v>0</v>
          </cell>
          <cell r="E4968">
            <v>0</v>
          </cell>
        </row>
        <row r="4969">
          <cell r="A4969">
            <v>150300</v>
          </cell>
          <cell r="B4969" t="str">
            <v>Lard stearin, lard oil, oleostearin, oleo-oil and tallow oil (excluding emulsified, mixed or ...</v>
          </cell>
          <cell r="C4969">
            <v>0</v>
          </cell>
          <cell r="D4969">
            <v>0</v>
          </cell>
          <cell r="E4969">
            <v>0</v>
          </cell>
        </row>
        <row r="4970">
          <cell r="A4970">
            <v>120921</v>
          </cell>
          <cell r="B4970" t="str">
            <v>Alfalfa seed for sowing</v>
          </cell>
          <cell r="C4970">
            <v>0</v>
          </cell>
          <cell r="D4970">
            <v>0</v>
          </cell>
          <cell r="E4970">
            <v>0</v>
          </cell>
        </row>
        <row r="4971">
          <cell r="A4971">
            <v>120500</v>
          </cell>
          <cell r="B4971" t="str">
            <v>Rape or colza seeds, whether or not broken</v>
          </cell>
          <cell r="C4971">
            <v>0</v>
          </cell>
          <cell r="D4971">
            <v>0</v>
          </cell>
          <cell r="E4971">
            <v>0</v>
          </cell>
        </row>
        <row r="4972">
          <cell r="A4972">
            <v>120100</v>
          </cell>
          <cell r="B4972" t="str">
            <v>Soya beans, whether or not broken</v>
          </cell>
          <cell r="C4972">
            <v>0</v>
          </cell>
          <cell r="D4972">
            <v>0</v>
          </cell>
          <cell r="E4972">
            <v>0</v>
          </cell>
        </row>
        <row r="4973">
          <cell r="A4973">
            <v>120220</v>
          </cell>
          <cell r="B4973" t="str">
            <v>Shelled groundnuts, whether or not broken (excluding roasted or otherwise cooked)</v>
          </cell>
          <cell r="C4973">
            <v>0</v>
          </cell>
          <cell r="D4973">
            <v>0</v>
          </cell>
          <cell r="E4973">
            <v>0</v>
          </cell>
        </row>
        <row r="4974">
          <cell r="A4974">
            <v>110710</v>
          </cell>
          <cell r="B4974" t="str">
            <v>Malt (excluding roasted)</v>
          </cell>
          <cell r="C4974">
            <v>0</v>
          </cell>
          <cell r="D4974">
            <v>0</v>
          </cell>
          <cell r="E4974">
            <v>0</v>
          </cell>
        </row>
        <row r="4975">
          <cell r="A4975">
            <v>100210</v>
          </cell>
          <cell r="B4975" t="str">
            <v>Rye seed for sowing</v>
          </cell>
          <cell r="C4975">
            <v>0</v>
          </cell>
          <cell r="D4975">
            <v>0</v>
          </cell>
          <cell r="E4975">
            <v>0</v>
          </cell>
        </row>
        <row r="4976">
          <cell r="A4976">
            <v>90700</v>
          </cell>
          <cell r="B4976" t="str">
            <v>Cloves, whole fruit, cloves and stems</v>
          </cell>
          <cell r="C4976">
            <v>0</v>
          </cell>
          <cell r="D4976">
            <v>0</v>
          </cell>
          <cell r="E4976">
            <v>0</v>
          </cell>
        </row>
        <row r="4977">
          <cell r="A4977">
            <v>90810</v>
          </cell>
          <cell r="B4977" t="str">
            <v>Nutmeg</v>
          </cell>
          <cell r="C4977">
            <v>0</v>
          </cell>
          <cell r="D4977">
            <v>0</v>
          </cell>
          <cell r="E4977">
            <v>0</v>
          </cell>
        </row>
        <row r="4978">
          <cell r="A4978">
            <v>281123</v>
          </cell>
          <cell r="B4978" t="str">
            <v>Sulphur dioxide</v>
          </cell>
          <cell r="C4978">
            <v>0</v>
          </cell>
          <cell r="D4978">
            <v>0</v>
          </cell>
          <cell r="E4978">
            <v>0</v>
          </cell>
        </row>
        <row r="4979">
          <cell r="A4979">
            <v>282120</v>
          </cell>
          <cell r="B4979" t="str">
            <v>Earth colours containing &gt;= 70% by weight of combined iron evaluated as Fe2O3</v>
          </cell>
          <cell r="C4979">
            <v>0</v>
          </cell>
          <cell r="D4979">
            <v>156</v>
          </cell>
          <cell r="E4979">
            <v>0</v>
          </cell>
        </row>
        <row r="4980">
          <cell r="A4980">
            <v>282520</v>
          </cell>
          <cell r="B4980" t="str">
            <v>Lithium oxide and hydroxide</v>
          </cell>
          <cell r="C4980">
            <v>0</v>
          </cell>
          <cell r="D4980">
            <v>0</v>
          </cell>
          <cell r="E4980">
            <v>0</v>
          </cell>
        </row>
        <row r="4981">
          <cell r="A4981">
            <v>270500</v>
          </cell>
          <cell r="B4981" t="str">
            <v>Coal gas, water gas, producer gas, lean gas and similar gases (excluding petroleum gases and ...</v>
          </cell>
          <cell r="C4981">
            <v>4</v>
          </cell>
          <cell r="D4981">
            <v>0</v>
          </cell>
          <cell r="E4981">
            <v>0</v>
          </cell>
        </row>
        <row r="4982">
          <cell r="A4982">
            <v>262019</v>
          </cell>
          <cell r="B4982" t="str">
            <v>Slag, ash and residues containing mainly zinc (excluding hard zinc spelter)</v>
          </cell>
          <cell r="C4982">
            <v>2</v>
          </cell>
          <cell r="D4982">
            <v>0</v>
          </cell>
          <cell r="E4982">
            <v>0</v>
          </cell>
        </row>
        <row r="4983">
          <cell r="A4983">
            <v>285290</v>
          </cell>
          <cell r="B4983" t="str">
            <v>Compounds, inorganic or organic, of mercury, not chemically defined (excluding amalgams)</v>
          </cell>
          <cell r="C4983">
            <v>440</v>
          </cell>
          <cell r="D4983">
            <v>0</v>
          </cell>
          <cell r="E4983">
            <v>0</v>
          </cell>
        </row>
        <row r="4984">
          <cell r="A4984">
            <v>285300</v>
          </cell>
          <cell r="B4984" t="str">
            <v>Inorganic and organic compounds, incl. distilled or conductivity water and water of similar ...</v>
          </cell>
          <cell r="C4984">
            <v>719</v>
          </cell>
          <cell r="D4984">
            <v>0</v>
          </cell>
          <cell r="E4984">
            <v>0</v>
          </cell>
        </row>
        <row r="4985">
          <cell r="A4985">
            <v>290341</v>
          </cell>
          <cell r="B4985" t="str">
            <v>Trichlorofluoromethane</v>
          </cell>
          <cell r="C4985">
            <v>0</v>
          </cell>
          <cell r="D4985">
            <v>0</v>
          </cell>
          <cell r="E4985">
            <v>0</v>
          </cell>
        </row>
        <row r="4986">
          <cell r="A4986">
            <v>290372</v>
          </cell>
          <cell r="B4986" t="str">
            <v>Dichlorotrifluoroethanes</v>
          </cell>
          <cell r="C4986">
            <v>68</v>
          </cell>
          <cell r="D4986">
            <v>0</v>
          </cell>
          <cell r="E4986">
            <v>0</v>
          </cell>
        </row>
        <row r="4987">
          <cell r="A4987">
            <v>293919</v>
          </cell>
          <cell r="B4987" t="str">
            <v>Alkaloids of opium and their derivatives, and salts thereof (excluding concentrates of poppy ...</v>
          </cell>
          <cell r="C4987">
            <v>0</v>
          </cell>
          <cell r="D4987">
            <v>4</v>
          </cell>
          <cell r="E4987">
            <v>0</v>
          </cell>
        </row>
        <row r="4988">
          <cell r="A4988">
            <v>293991</v>
          </cell>
          <cell r="B4988" t="str">
            <v>Cocaine, ecgonine, levometamfetamine, metamfetamine "INN", metamfetamine racemate, and salts, ...</v>
          </cell>
          <cell r="C4988">
            <v>21</v>
          </cell>
          <cell r="D4988">
            <v>0</v>
          </cell>
          <cell r="E4988">
            <v>0</v>
          </cell>
        </row>
        <row r="4989">
          <cell r="A4989">
            <v>292141</v>
          </cell>
          <cell r="B4989" t="str">
            <v>Aniline and its salts (excluding inorganic or organic compounds of mercury)</v>
          </cell>
          <cell r="C4989">
            <v>2</v>
          </cell>
          <cell r="D4989">
            <v>0</v>
          </cell>
          <cell r="E4989">
            <v>0</v>
          </cell>
        </row>
        <row r="4990">
          <cell r="A4990">
            <v>292231</v>
          </cell>
          <cell r="B4990" t="str">
            <v>Amfepramone "INN", methadone "INN" and normethadone "INN", and salts thereof</v>
          </cell>
          <cell r="C4990">
            <v>0</v>
          </cell>
          <cell r="D4990">
            <v>0</v>
          </cell>
          <cell r="E4990">
            <v>0</v>
          </cell>
        </row>
        <row r="4991">
          <cell r="A4991">
            <v>292630</v>
          </cell>
          <cell r="B4991" t="str">
            <v>Fenproporex "INN" and its salts; methadone "INN"-intermediate "4-cyano-2-dimethylamino-4,4 ...</v>
          </cell>
          <cell r="C4991">
            <v>0</v>
          </cell>
          <cell r="D4991">
            <v>0</v>
          </cell>
          <cell r="E4991">
            <v>0</v>
          </cell>
        </row>
        <row r="4992">
          <cell r="A4992">
            <v>293110</v>
          </cell>
          <cell r="B4992" t="str">
            <v>Tetramethyl lead and tetraethyl lead</v>
          </cell>
          <cell r="C4992">
            <v>0</v>
          </cell>
          <cell r="D4992">
            <v>0</v>
          </cell>
          <cell r="E4992">
            <v>0</v>
          </cell>
        </row>
        <row r="4993">
          <cell r="A4993">
            <v>291212</v>
          </cell>
          <cell r="B4993" t="str">
            <v>Ethanal "acetaldehyde"</v>
          </cell>
          <cell r="C4993">
            <v>0</v>
          </cell>
          <cell r="D4993">
            <v>0</v>
          </cell>
          <cell r="E4993">
            <v>0</v>
          </cell>
        </row>
        <row r="4994">
          <cell r="A4994">
            <v>290613</v>
          </cell>
          <cell r="B4994" t="str">
            <v>Sterols and inositols</v>
          </cell>
          <cell r="C4994">
            <v>81</v>
          </cell>
          <cell r="D4994">
            <v>3</v>
          </cell>
          <cell r="E4994">
            <v>0</v>
          </cell>
        </row>
        <row r="4995">
          <cell r="A4995">
            <v>290891</v>
          </cell>
          <cell r="B4995" t="str">
            <v>Dinoseb "ISO" and its salts</v>
          </cell>
          <cell r="C4995">
            <v>0</v>
          </cell>
          <cell r="D4995">
            <v>0</v>
          </cell>
          <cell r="E4995">
            <v>0</v>
          </cell>
        </row>
        <row r="4996">
          <cell r="A4996">
            <v>320643</v>
          </cell>
          <cell r="B4996" t="str">
            <v>Pigments and preparations based on hexacyanoferrates "Ferrocyanides and ferricyanides", of ...</v>
          </cell>
          <cell r="C4996">
            <v>0</v>
          </cell>
          <cell r="D4996">
            <v>0</v>
          </cell>
          <cell r="E4996">
            <v>0</v>
          </cell>
        </row>
        <row r="4997">
          <cell r="A4997">
            <v>380830</v>
          </cell>
          <cell r="B4997" t="str">
            <v>Herbicides, germination inhibitors and plant-growth regulators put up for retail sale or as ...</v>
          </cell>
          <cell r="C4997">
            <v>0</v>
          </cell>
          <cell r="D4997">
            <v>0</v>
          </cell>
          <cell r="E4997">
            <v>0</v>
          </cell>
        </row>
        <row r="4998">
          <cell r="A4998">
            <v>380840</v>
          </cell>
          <cell r="B4998" t="str">
            <v>Disinfectants put up for retail sale or as preparations or articles</v>
          </cell>
          <cell r="C4998">
            <v>0</v>
          </cell>
          <cell r="D4998">
            <v>0</v>
          </cell>
          <cell r="E4998">
            <v>0</v>
          </cell>
        </row>
        <row r="4999">
          <cell r="A4999">
            <v>370255</v>
          </cell>
          <cell r="B4999" t="str">
            <v>Photographic film, sensitised, in rolls, unexposed, with perforations, for colour photography ...</v>
          </cell>
          <cell r="C4999">
            <v>0</v>
          </cell>
          <cell r="D4999">
            <v>0</v>
          </cell>
          <cell r="E4999">
            <v>0</v>
          </cell>
        </row>
        <row r="5000">
          <cell r="A5000">
            <v>370520</v>
          </cell>
          <cell r="B5000" t="str">
            <v>Microfilm, exposed and developed (excluding microfilm for offset reproduction)</v>
          </cell>
          <cell r="C5000">
            <v>0</v>
          </cell>
          <cell r="D5000">
            <v>0</v>
          </cell>
          <cell r="E5000">
            <v>0</v>
          </cell>
        </row>
        <row r="5001">
          <cell r="A5001">
            <v>382483</v>
          </cell>
          <cell r="B5001" t="str">
            <v>Mixtures and preparations containing tris"2,3-dibromopropyl" phosphate</v>
          </cell>
          <cell r="C5001">
            <v>0</v>
          </cell>
          <cell r="D5001">
            <v>55</v>
          </cell>
          <cell r="E5001">
            <v>0</v>
          </cell>
        </row>
        <row r="5002">
          <cell r="A5002">
            <v>620510</v>
          </cell>
          <cell r="B5002" t="str">
            <v>Mens or boys shirts of wool or fine animal hair (excluding knitted or crocheted, nightshirts, ...</v>
          </cell>
          <cell r="C5002">
            <v>0</v>
          </cell>
          <cell r="D5002">
            <v>0</v>
          </cell>
          <cell r="E5002">
            <v>0</v>
          </cell>
        </row>
        <row r="5003">
          <cell r="A5003">
            <v>611520</v>
          </cell>
          <cell r="B5003" t="str">
            <v>Womens full-length or knee-length hosiery, knitted or crocheted, measuring per single yarn ...</v>
          </cell>
          <cell r="C5003">
            <v>0</v>
          </cell>
          <cell r="D5003">
            <v>0</v>
          </cell>
          <cell r="E5003">
            <v>0</v>
          </cell>
        </row>
        <row r="5004">
          <cell r="A5004">
            <v>611593</v>
          </cell>
          <cell r="B5004" t="str">
            <v>Full-length or knee-length stockings, socks and other hosiery, incl. stockings for varicose ...</v>
          </cell>
          <cell r="C5004">
            <v>0</v>
          </cell>
          <cell r="D5004">
            <v>0</v>
          </cell>
          <cell r="E5004">
            <v>0</v>
          </cell>
        </row>
        <row r="5005">
          <cell r="A5005">
            <v>620321</v>
          </cell>
          <cell r="B5005" t="str">
            <v>Mens or boys ensembles of wool or fine animal hair (excluding knitted or crocheted, ski ensembles ...</v>
          </cell>
          <cell r="C5005">
            <v>0</v>
          </cell>
          <cell r="D5005">
            <v>0</v>
          </cell>
          <cell r="E5005">
            <v>0</v>
          </cell>
        </row>
        <row r="5006">
          <cell r="A5006">
            <v>600533</v>
          </cell>
          <cell r="B5006" t="str">
            <v>Warp knit fabrics of synthetic fibres, of yarns of different colours "incl. those made on galloon ...</v>
          </cell>
          <cell r="C5006">
            <v>0</v>
          </cell>
          <cell r="D5006">
            <v>0</v>
          </cell>
          <cell r="E5006">
            <v>0</v>
          </cell>
        </row>
        <row r="5007">
          <cell r="A5007">
            <v>701332</v>
          </cell>
          <cell r="B5007" t="str">
            <v>Glassware for table or kitchen purposes of glass having a linear coefficient of expansion &lt;= ...</v>
          </cell>
          <cell r="C5007">
            <v>0</v>
          </cell>
          <cell r="D5007">
            <v>0</v>
          </cell>
          <cell r="E5007">
            <v>0</v>
          </cell>
        </row>
        <row r="5008">
          <cell r="A5008">
            <v>701339</v>
          </cell>
          <cell r="B5008" t="str">
            <v>Glassware for table or kitchen purposes (excluding glass having a linear coefficient of expansion ...</v>
          </cell>
          <cell r="C5008">
            <v>0</v>
          </cell>
          <cell r="D5008">
            <v>0</v>
          </cell>
          <cell r="E5008">
            <v>0</v>
          </cell>
        </row>
        <row r="5009">
          <cell r="A5009">
            <v>681230</v>
          </cell>
          <cell r="B5009" t="str">
            <v>Cords and string, whether or not plaited, of asbestos or of mixtures with a basis of asbestos ...</v>
          </cell>
          <cell r="C5009">
            <v>0</v>
          </cell>
          <cell r="D5009">
            <v>0</v>
          </cell>
          <cell r="E5009">
            <v>0</v>
          </cell>
        </row>
        <row r="5010">
          <cell r="A5010">
            <v>681260</v>
          </cell>
          <cell r="B5010" t="str">
            <v>Paper, millboard and felt of asbestos or of mixtures with a basis of asbestos or a basis of ...</v>
          </cell>
          <cell r="C5010">
            <v>0</v>
          </cell>
          <cell r="D5010">
            <v>0</v>
          </cell>
          <cell r="E5010">
            <v>0</v>
          </cell>
        </row>
        <row r="5011">
          <cell r="A5011">
            <v>630292</v>
          </cell>
          <cell r="B5011" t="str">
            <v>Toilet linen and kitchen linen of flax (excluding floor-cloths, polishing-cloths, dish-cloths ...</v>
          </cell>
          <cell r="C5011">
            <v>0</v>
          </cell>
          <cell r="D5011">
            <v>0</v>
          </cell>
          <cell r="E5011">
            <v>0</v>
          </cell>
        </row>
        <row r="5012">
          <cell r="A5012">
            <v>660310</v>
          </cell>
          <cell r="B5012" t="str">
            <v>Handles and knobs for umbrellas and sun umbrellas of heading 6601 or for walking-sticks, seat-sticks, ...</v>
          </cell>
          <cell r="C5012">
            <v>0</v>
          </cell>
          <cell r="D5012">
            <v>0</v>
          </cell>
          <cell r="E5012">
            <v>0</v>
          </cell>
        </row>
        <row r="5013">
          <cell r="A5013">
            <v>800600</v>
          </cell>
          <cell r="B5013" t="str">
            <v>Tin tubes, pipes and tube or pipe fittings "e.g., couplings, elbows, sleeves"</v>
          </cell>
          <cell r="C5013">
            <v>0</v>
          </cell>
          <cell r="D5013">
            <v>0</v>
          </cell>
          <cell r="E5013">
            <v>0</v>
          </cell>
        </row>
        <row r="5014">
          <cell r="A5014">
            <v>761511</v>
          </cell>
          <cell r="B5014" t="str">
            <v>Pot scourers and scouring or polishing pads, gloves and the like, of aluminium (excluding sanitary ...</v>
          </cell>
          <cell r="C5014">
            <v>0</v>
          </cell>
          <cell r="D5014">
            <v>0</v>
          </cell>
          <cell r="E5014">
            <v>0</v>
          </cell>
        </row>
        <row r="5015">
          <cell r="A5015">
            <v>780199</v>
          </cell>
          <cell r="B5015" t="str">
            <v>Unwrought lead (excluding refined lead and lead containing by weight antimony as the principal ...</v>
          </cell>
          <cell r="C5015">
            <v>2670</v>
          </cell>
          <cell r="D5015">
            <v>1</v>
          </cell>
          <cell r="E5015">
            <v>0</v>
          </cell>
        </row>
        <row r="5016">
          <cell r="A5016">
            <v>780300</v>
          </cell>
          <cell r="B5016" t="str">
            <v>Lead bars, rods, profiles and wire, n.e.s.</v>
          </cell>
          <cell r="C5016">
            <v>0</v>
          </cell>
          <cell r="D5016">
            <v>0</v>
          </cell>
          <cell r="E5016">
            <v>0</v>
          </cell>
        </row>
        <row r="5017">
          <cell r="A5017">
            <v>790600</v>
          </cell>
          <cell r="B5017" t="str">
            <v>Zinc tubes, pipes and tube or pipe fittings "e.g., couplings, elbows, sleeves"</v>
          </cell>
          <cell r="C5017">
            <v>0</v>
          </cell>
          <cell r="D5017">
            <v>0</v>
          </cell>
          <cell r="E5017">
            <v>0</v>
          </cell>
        </row>
        <row r="5018">
          <cell r="A5018">
            <v>811010</v>
          </cell>
          <cell r="B5018" t="str">
            <v>Unwrought antimony; antimony powders</v>
          </cell>
          <cell r="C5018">
            <v>0</v>
          </cell>
          <cell r="D5018">
            <v>921</v>
          </cell>
          <cell r="E5018">
            <v>0</v>
          </cell>
        </row>
        <row r="5019">
          <cell r="A5019">
            <v>820120</v>
          </cell>
          <cell r="B5019" t="str">
            <v>Forks, incl. pitchforks, with working parts of base metal</v>
          </cell>
          <cell r="C5019">
            <v>0</v>
          </cell>
          <cell r="D5019">
            <v>0</v>
          </cell>
          <cell r="E5019">
            <v>0</v>
          </cell>
        </row>
        <row r="5020">
          <cell r="A5020">
            <v>741819</v>
          </cell>
          <cell r="B5020" t="str">
            <v>Table, kitchen or other household articles, parts thereof, of copper (excluding pot scourers ...</v>
          </cell>
          <cell r="C5020">
            <v>0</v>
          </cell>
          <cell r="D5020">
            <v>0</v>
          </cell>
          <cell r="E5020">
            <v>0</v>
          </cell>
        </row>
        <row r="5021">
          <cell r="A5021">
            <v>741600</v>
          </cell>
          <cell r="B5021" t="str">
            <v>Copper springs (excluding clock and watch springs, spring washers and other lock washers)</v>
          </cell>
          <cell r="C5021">
            <v>0</v>
          </cell>
          <cell r="D5021">
            <v>0</v>
          </cell>
          <cell r="E5021">
            <v>0</v>
          </cell>
        </row>
        <row r="5022">
          <cell r="A5022">
            <v>711810</v>
          </cell>
          <cell r="B5022" t="str">
            <v>Coin (excluding legal tender, gold coins, medals, jewellery made from coins, collectors items ...</v>
          </cell>
          <cell r="C5022">
            <v>2</v>
          </cell>
          <cell r="D5022">
            <v>1194</v>
          </cell>
          <cell r="E5022">
            <v>0</v>
          </cell>
        </row>
        <row r="5023">
          <cell r="A5023">
            <v>730620</v>
          </cell>
          <cell r="B5023" t="str">
            <v>Casing and tubing of a kind used in drilling for oil or gas, of flat-rolled products of iron ...</v>
          </cell>
          <cell r="C5023">
            <v>0</v>
          </cell>
          <cell r="D5023">
            <v>0</v>
          </cell>
          <cell r="E5023">
            <v>0</v>
          </cell>
        </row>
        <row r="5024">
          <cell r="A5024">
            <v>722910</v>
          </cell>
          <cell r="B5024" t="str">
            <v>Wire of high-speed steel, in coils (excluding bars and rods)</v>
          </cell>
          <cell r="C5024">
            <v>0</v>
          </cell>
          <cell r="D5024">
            <v>0</v>
          </cell>
          <cell r="E5024">
            <v>0</v>
          </cell>
        </row>
        <row r="5025">
          <cell r="A5025">
            <v>722592</v>
          </cell>
          <cell r="B5025" t="str">
            <v>Flat-rolled products of alloy steel other than stainless, of a width of &gt;= 600 mm, hot-rolled ...</v>
          </cell>
          <cell r="C5025">
            <v>189</v>
          </cell>
          <cell r="D5025">
            <v>647</v>
          </cell>
          <cell r="E5025">
            <v>0</v>
          </cell>
        </row>
        <row r="5026">
          <cell r="A5026">
            <v>731910</v>
          </cell>
          <cell r="B5026" t="str">
            <v>Sewing, darning or embroidery needles, for use in the hand, of iron or steel</v>
          </cell>
          <cell r="C5026">
            <v>0</v>
          </cell>
          <cell r="D5026">
            <v>0</v>
          </cell>
          <cell r="E5026">
            <v>0</v>
          </cell>
        </row>
        <row r="5027">
          <cell r="A5027">
            <v>731920</v>
          </cell>
          <cell r="B5027" t="str">
            <v>Safety pins of iron or steel</v>
          </cell>
          <cell r="C5027">
            <v>0</v>
          </cell>
          <cell r="D5027">
            <v>0</v>
          </cell>
          <cell r="E5027">
            <v>0</v>
          </cell>
        </row>
        <row r="5028">
          <cell r="A5028">
            <v>732112</v>
          </cell>
          <cell r="B5028" t="str">
            <v>Appliances for baking, frying, grilling and cooking and plate warmers, for domestic use, of ...</v>
          </cell>
          <cell r="C5028">
            <v>0</v>
          </cell>
          <cell r="D5028">
            <v>1</v>
          </cell>
          <cell r="E5028">
            <v>0</v>
          </cell>
        </row>
        <row r="5029">
          <cell r="A5029">
            <v>441890</v>
          </cell>
          <cell r="B5029" t="str">
            <v>Builders joinery and carpentry, of wood, incl. cellular wood panels (excluding windows, French ...</v>
          </cell>
          <cell r="C5029">
            <v>18291</v>
          </cell>
          <cell r="D5029">
            <v>0</v>
          </cell>
          <cell r="E5029">
            <v>0</v>
          </cell>
        </row>
        <row r="5030">
          <cell r="A5030">
            <v>441191</v>
          </cell>
          <cell r="B5030" t="str">
            <v>Fibreboard of wood or other ligneous materials, whether or not agglomerated with resins or ...</v>
          </cell>
          <cell r="C5030">
            <v>0</v>
          </cell>
          <cell r="D5030">
            <v>0</v>
          </cell>
          <cell r="E5030">
            <v>0</v>
          </cell>
        </row>
        <row r="5031">
          <cell r="A5031">
            <v>441214</v>
          </cell>
          <cell r="B5031" t="str">
            <v>Plywood consisting solely of sheets of wood &lt;= 6 mm thick, with at least one outer ply of non-coniferous ...</v>
          </cell>
          <cell r="C5031">
            <v>0</v>
          </cell>
          <cell r="D5031">
            <v>0</v>
          </cell>
          <cell r="E5031">
            <v>0</v>
          </cell>
        </row>
        <row r="5032">
          <cell r="A5032">
            <v>441292</v>
          </cell>
          <cell r="B5032" t="str">
            <v>Veneered panels and similar laminated wood with at least one ply of a tropical wood specified ...</v>
          </cell>
          <cell r="C5032">
            <v>0</v>
          </cell>
          <cell r="D5032">
            <v>0</v>
          </cell>
          <cell r="E5032">
            <v>0</v>
          </cell>
        </row>
        <row r="5033">
          <cell r="A5033">
            <v>441871</v>
          </cell>
          <cell r="B5033" t="str">
            <v>Flooring panels for mosaic floors, assembled, of wood</v>
          </cell>
          <cell r="C5033">
            <v>0</v>
          </cell>
          <cell r="D5033">
            <v>0</v>
          </cell>
          <cell r="E5033">
            <v>0</v>
          </cell>
        </row>
        <row r="5034">
          <cell r="A5034">
            <v>430160</v>
          </cell>
          <cell r="B5034" t="str">
            <v>Raw furskins of fox, with or without heads, tails or paws</v>
          </cell>
          <cell r="C5034">
            <v>0</v>
          </cell>
          <cell r="D5034">
            <v>0</v>
          </cell>
          <cell r="E5034">
            <v>0</v>
          </cell>
        </row>
        <row r="5035">
          <cell r="A5035">
            <v>440920</v>
          </cell>
          <cell r="B5035" t="str">
            <v>Wood, incl. strips and friezes for parquet flooring, not assembled, continuously shaped "tongued, ...</v>
          </cell>
          <cell r="C5035">
            <v>0</v>
          </cell>
          <cell r="D5035">
            <v>0</v>
          </cell>
          <cell r="E5035">
            <v>0</v>
          </cell>
        </row>
        <row r="5036">
          <cell r="A5036">
            <v>410790</v>
          </cell>
          <cell r="B5036" t="str">
            <v>Leather of antelopes, deer, elks, elephants and other animals, incl. sea animals, dehaired, ...</v>
          </cell>
          <cell r="C5036">
            <v>0</v>
          </cell>
          <cell r="D5036">
            <v>0</v>
          </cell>
          <cell r="E5036">
            <v>0</v>
          </cell>
        </row>
        <row r="5037">
          <cell r="A5037">
            <v>411420</v>
          </cell>
          <cell r="B5037" t="str">
            <v>Patent leather and patent laminated leather; metallised leather (excluding lacquered or metallised ...</v>
          </cell>
          <cell r="C5037">
            <v>2</v>
          </cell>
          <cell r="D5037">
            <v>35</v>
          </cell>
          <cell r="E5037">
            <v>0</v>
          </cell>
        </row>
        <row r="5038">
          <cell r="A5038">
            <v>410140</v>
          </cell>
          <cell r="B5038" t="str">
            <v>Raw hides and skins of equine animals, fresh or salted, dried, limed, pickled or otherwise ...</v>
          </cell>
          <cell r="C5038">
            <v>0</v>
          </cell>
          <cell r="D5038">
            <v>0</v>
          </cell>
          <cell r="E5038">
            <v>0</v>
          </cell>
        </row>
        <row r="5039">
          <cell r="A5039">
            <v>410422</v>
          </cell>
          <cell r="B5039" t="str">
            <v>Bovine leather, dehaired, mineral or synthetic pre-tanned only, whether or not split (excluding ...</v>
          </cell>
          <cell r="C5039">
            <v>0</v>
          </cell>
          <cell r="D5039">
            <v>0</v>
          </cell>
          <cell r="E5039">
            <v>0</v>
          </cell>
        </row>
        <row r="5040">
          <cell r="A5040">
            <v>410439</v>
          </cell>
          <cell r="B5040" t="str">
            <v>Bovine and equine leather, dehaired, prepared after tanning, incl. parchment-dressed (excluding ...</v>
          </cell>
          <cell r="C5040">
            <v>0</v>
          </cell>
          <cell r="D5040">
            <v>0</v>
          </cell>
          <cell r="E5040">
            <v>0</v>
          </cell>
        </row>
        <row r="5041">
          <cell r="A5041">
            <v>410619</v>
          </cell>
          <cell r="B5041" t="str">
            <v>Goat or kidskin leather, dehaired, tanned only, whether or not split (excluding pre-tanned ...</v>
          </cell>
          <cell r="C5041">
            <v>0</v>
          </cell>
          <cell r="D5041">
            <v>0</v>
          </cell>
          <cell r="E5041">
            <v>0</v>
          </cell>
        </row>
        <row r="5042">
          <cell r="A5042">
            <v>511220</v>
          </cell>
          <cell r="B5042" t="str">
            <v>Woven fabrics containing predominantly, but &lt; 85% combed wool or combed fine animal hair by ...</v>
          </cell>
          <cell r="C5042">
            <v>0</v>
          </cell>
          <cell r="D5042">
            <v>0</v>
          </cell>
          <cell r="E5042">
            <v>0</v>
          </cell>
        </row>
        <row r="5043">
          <cell r="A5043">
            <v>510130</v>
          </cell>
          <cell r="B5043" t="str">
            <v>Carbonised wool, neither carded nor combed</v>
          </cell>
          <cell r="C5043">
            <v>0</v>
          </cell>
          <cell r="D5043">
            <v>0</v>
          </cell>
          <cell r="E5043">
            <v>0</v>
          </cell>
        </row>
        <row r="5044">
          <cell r="A5044">
            <v>520531</v>
          </cell>
          <cell r="B5044" t="str">
            <v>Multiple "folded" or cabled cotton yarn, of uncombed fibres, containing &gt;= 85% cotton by weight ...</v>
          </cell>
          <cell r="C5044">
            <v>0</v>
          </cell>
          <cell r="D5044">
            <v>0</v>
          </cell>
          <cell r="E5044">
            <v>0</v>
          </cell>
        </row>
        <row r="5045">
          <cell r="A5045">
            <v>520542</v>
          </cell>
          <cell r="B5045" t="str">
            <v>Multiple "folded" or cabled cotton yarn, of combed fibres, containing &gt;= 85% cotton by weight ...</v>
          </cell>
          <cell r="C5045">
            <v>0</v>
          </cell>
          <cell r="D5045">
            <v>0</v>
          </cell>
          <cell r="E5045">
            <v>0</v>
          </cell>
        </row>
        <row r="5046">
          <cell r="A5046">
            <v>520547</v>
          </cell>
          <cell r="B5046" t="str">
            <v>Multiple "folded" or cabled cotton yarn, of combed fibres, containing &gt;= 85% cotton by weight ...</v>
          </cell>
          <cell r="C5046">
            <v>16</v>
          </cell>
          <cell r="D5046">
            <v>142</v>
          </cell>
          <cell r="E5046">
            <v>0</v>
          </cell>
        </row>
        <row r="5047">
          <cell r="A5047">
            <v>500390</v>
          </cell>
          <cell r="B5047" t="str">
            <v>Silk waste, incl. cocoons unsuitable for reeling, yarn waste and garnetted stock, carded or ...</v>
          </cell>
          <cell r="C5047">
            <v>0</v>
          </cell>
          <cell r="D5047">
            <v>0</v>
          </cell>
          <cell r="E5047">
            <v>0</v>
          </cell>
        </row>
        <row r="5048">
          <cell r="A5048">
            <v>500500</v>
          </cell>
          <cell r="B5048" t="str">
            <v>Yarn spun from silk waste (excluding that put up for retail sale)</v>
          </cell>
          <cell r="C5048">
            <v>0</v>
          </cell>
          <cell r="D5048">
            <v>0</v>
          </cell>
          <cell r="E5048">
            <v>0</v>
          </cell>
        </row>
        <row r="5049">
          <cell r="A5049">
            <v>480252</v>
          </cell>
          <cell r="B5049" t="str">
            <v>Uncoated paper and paperboard, of a kind used for writing, printing or other graphic purposes, ...</v>
          </cell>
          <cell r="C5049">
            <v>0</v>
          </cell>
          <cell r="D5049">
            <v>0</v>
          </cell>
          <cell r="E5049">
            <v>0</v>
          </cell>
        </row>
        <row r="5050">
          <cell r="A5050">
            <v>480510</v>
          </cell>
          <cell r="B5050" t="str">
            <v>Semi-chemical fluting paper "corrugated medium", uncoated, in rolls of a width &gt; 15 cm</v>
          </cell>
          <cell r="C5050">
            <v>0</v>
          </cell>
          <cell r="D5050">
            <v>0</v>
          </cell>
          <cell r="E5050">
            <v>0</v>
          </cell>
        </row>
        <row r="5051">
          <cell r="A5051">
            <v>480790</v>
          </cell>
          <cell r="B5051" t="str">
            <v>Composite paper and paperboard, neither surface-coated nor impregnated, whether or not internally ...</v>
          </cell>
          <cell r="C5051">
            <v>0</v>
          </cell>
          <cell r="D5051">
            <v>0</v>
          </cell>
          <cell r="E5051">
            <v>0</v>
          </cell>
        </row>
        <row r="5052">
          <cell r="A5052">
            <v>460194</v>
          </cell>
          <cell r="B5052" t="str">
            <v>Plaits and similar products of vegetable plaiting materials, whether or not assembled into ...</v>
          </cell>
          <cell r="C5052">
            <v>0</v>
          </cell>
          <cell r="D5052">
            <v>0</v>
          </cell>
          <cell r="E5052">
            <v>0</v>
          </cell>
        </row>
        <row r="5053">
          <cell r="A5053">
            <v>470610</v>
          </cell>
          <cell r="B5053" t="str">
            <v>Pulp of cotton linters</v>
          </cell>
          <cell r="C5053">
            <v>16</v>
          </cell>
          <cell r="D5053">
            <v>17</v>
          </cell>
          <cell r="E5053">
            <v>0</v>
          </cell>
        </row>
        <row r="5054">
          <cell r="A5054">
            <v>470720</v>
          </cell>
          <cell r="B5054" t="str">
            <v>Recovered "waste and scrap" paper or paperboard made mainly of bleached chemical pulp, not ...</v>
          </cell>
          <cell r="C5054">
            <v>17</v>
          </cell>
          <cell r="D5054">
            <v>0</v>
          </cell>
          <cell r="E5054">
            <v>0</v>
          </cell>
        </row>
        <row r="5055">
          <cell r="A5055">
            <v>470730</v>
          </cell>
          <cell r="B5055" t="str">
            <v>Recovered "waste and scrap" paper or paperboard made mainly of mechanical pulp, e.g. newspapers, ...</v>
          </cell>
          <cell r="C5055">
            <v>141</v>
          </cell>
          <cell r="D5055">
            <v>0</v>
          </cell>
          <cell r="E5055">
            <v>0</v>
          </cell>
        </row>
        <row r="5056">
          <cell r="A5056">
            <v>531090</v>
          </cell>
          <cell r="B5056" t="str">
            <v>Woven fabrics of jute or of other textile bast fibres of heading 5303, bleached, dyed, made ...</v>
          </cell>
          <cell r="C5056">
            <v>20</v>
          </cell>
          <cell r="D5056">
            <v>0</v>
          </cell>
          <cell r="E5056">
            <v>0</v>
          </cell>
        </row>
        <row r="5057">
          <cell r="A5057">
            <v>531100</v>
          </cell>
          <cell r="B5057" t="str">
            <v>Woven fabrics of other vegetable textile fibres; woven fabrics of paper yarn (excluding those ...</v>
          </cell>
          <cell r="C5057">
            <v>1454</v>
          </cell>
          <cell r="D5057">
            <v>0</v>
          </cell>
          <cell r="E5057">
            <v>0</v>
          </cell>
        </row>
        <row r="5058">
          <cell r="A5058">
            <v>540242</v>
          </cell>
          <cell r="B5058" t="str">
            <v>Filament yarn of polyester, incl. monofilament of &lt; 67 decitex, single, untwisted or with a ...</v>
          </cell>
          <cell r="C5058">
            <v>0</v>
          </cell>
          <cell r="D5058">
            <v>0</v>
          </cell>
          <cell r="E5058">
            <v>0</v>
          </cell>
        </row>
        <row r="5059">
          <cell r="A5059">
            <v>540824</v>
          </cell>
          <cell r="B5059" t="str">
            <v>Woven fabrics of yarn containing &gt;= 85% artificial filament by weight, incl. monofilament of ...</v>
          </cell>
          <cell r="C5059">
            <v>18</v>
          </cell>
          <cell r="D5059">
            <v>158</v>
          </cell>
          <cell r="E5059">
            <v>0</v>
          </cell>
        </row>
        <row r="5060">
          <cell r="A5060">
            <v>550200</v>
          </cell>
          <cell r="B5060" t="str">
            <v>Artificial filament tow as specified in Note 1 to chapter 55</v>
          </cell>
          <cell r="C5060">
            <v>0</v>
          </cell>
          <cell r="D5060">
            <v>0</v>
          </cell>
          <cell r="E5060">
            <v>0</v>
          </cell>
        </row>
        <row r="5061">
          <cell r="A5061">
            <v>550330</v>
          </cell>
          <cell r="B5061" t="str">
            <v>Acrylic or modacrylic staple fibres, not carded, combed or otherwise processed for spinning</v>
          </cell>
          <cell r="C5061">
            <v>29</v>
          </cell>
          <cell r="D5061">
            <v>0</v>
          </cell>
          <cell r="E5061">
            <v>0</v>
          </cell>
        </row>
        <row r="5062">
          <cell r="A5062">
            <v>540610</v>
          </cell>
          <cell r="B5062" t="str">
            <v>Synthetic filament yarn, put up for retail sale (excluding sewing thread)</v>
          </cell>
          <cell r="C5062">
            <v>0</v>
          </cell>
          <cell r="D5062">
            <v>0</v>
          </cell>
          <cell r="E5062">
            <v>0</v>
          </cell>
        </row>
        <row r="5063">
          <cell r="A5063">
            <v>540772</v>
          </cell>
          <cell r="B5063" t="str">
            <v>Woven fabrics of yarn containing &gt;= 85% synthetic filament by weight, incl. monofilament of ...</v>
          </cell>
          <cell r="C5063">
            <v>237</v>
          </cell>
          <cell r="D5063">
            <v>4</v>
          </cell>
          <cell r="E5063">
            <v>0</v>
          </cell>
        </row>
        <row r="5064">
          <cell r="A5064">
            <v>520919</v>
          </cell>
          <cell r="B5064" t="str">
            <v>Woven fabrics of cotton, containing &gt;= 85% cotton by weight and weighing &gt; 200 g/m², unbleached ...</v>
          </cell>
          <cell r="C5064">
            <v>12</v>
          </cell>
          <cell r="D5064">
            <v>26</v>
          </cell>
          <cell r="E5064">
            <v>0</v>
          </cell>
        </row>
        <row r="5065">
          <cell r="A5065">
            <v>530121</v>
          </cell>
          <cell r="B5065" t="str">
            <v>Flax, broken or scutched</v>
          </cell>
          <cell r="C5065">
            <v>0</v>
          </cell>
          <cell r="D5065">
            <v>0</v>
          </cell>
          <cell r="E5065">
            <v>0</v>
          </cell>
        </row>
        <row r="5066">
          <cell r="A5066">
            <v>530521</v>
          </cell>
          <cell r="B5066" t="str">
            <v>Abaca "Manila hemp or Musa textilis Nee", raw</v>
          </cell>
          <cell r="C5066">
            <v>0</v>
          </cell>
          <cell r="D5066">
            <v>0</v>
          </cell>
          <cell r="E5066">
            <v>0</v>
          </cell>
        </row>
        <row r="5067">
          <cell r="A5067">
            <v>520941</v>
          </cell>
          <cell r="B5067" t="str">
            <v>Plain woven fabrics of cotton, containing &gt;= 85% cotton by weight and weighing &gt; 200 g/m², ...</v>
          </cell>
          <cell r="C5067">
            <v>10</v>
          </cell>
          <cell r="D5067">
            <v>0</v>
          </cell>
          <cell r="E5067">
            <v>0</v>
          </cell>
        </row>
        <row r="5068">
          <cell r="A5068">
            <v>520952</v>
          </cell>
          <cell r="B5068" t="str">
            <v>Woven fabrics of cotton, containing &gt;= 85% cotton by weight and weighing &gt; 200 g/m², in three-thread ...</v>
          </cell>
          <cell r="C5068">
            <v>101</v>
          </cell>
          <cell r="D5068">
            <v>20</v>
          </cell>
          <cell r="E5068">
            <v>0</v>
          </cell>
        </row>
        <row r="5069">
          <cell r="A5069">
            <v>521022</v>
          </cell>
          <cell r="B5069" t="str">
            <v>Woven fabrics of cotton, containing predominantly, but &lt; 85% cotton by weight, mixed principally ...</v>
          </cell>
          <cell r="C5069">
            <v>0</v>
          </cell>
          <cell r="D5069">
            <v>0</v>
          </cell>
          <cell r="E5069">
            <v>0</v>
          </cell>
        </row>
        <row r="5070">
          <cell r="A5070">
            <v>600291</v>
          </cell>
          <cell r="B5070" t="str">
            <v>Fabrics, knitted or crocheted, of a width of &gt; 30 cm, of wool or fine animal hair (excluding ...</v>
          </cell>
          <cell r="C5070">
            <v>0</v>
          </cell>
          <cell r="D5070">
            <v>0</v>
          </cell>
          <cell r="E5070">
            <v>0</v>
          </cell>
        </row>
        <row r="5071">
          <cell r="A5071">
            <v>610311</v>
          </cell>
          <cell r="B5071" t="str">
            <v>Mens or boys suits of wool or fine animal hair, knitted or crocheted (excluding track suits, ...</v>
          </cell>
          <cell r="C5071">
            <v>0</v>
          </cell>
          <cell r="D5071">
            <v>0</v>
          </cell>
          <cell r="E5071">
            <v>0</v>
          </cell>
        </row>
        <row r="5072">
          <cell r="A5072">
            <v>610412</v>
          </cell>
          <cell r="B5072" t="str">
            <v>Womens or girls suits of cotton, knitted or crocheted (excluding ski overalls and swimwear)</v>
          </cell>
          <cell r="C5072">
            <v>0</v>
          </cell>
          <cell r="D5072">
            <v>0</v>
          </cell>
          <cell r="E5072">
            <v>0</v>
          </cell>
        </row>
        <row r="5073">
          <cell r="A5073">
            <v>580135</v>
          </cell>
          <cell r="B5073" t="str">
            <v>Cut warp pile fabrics, of man-made fibres (excluding terry towelling and similar woven terry ...</v>
          </cell>
          <cell r="C5073">
            <v>0</v>
          </cell>
          <cell r="D5073">
            <v>0</v>
          </cell>
          <cell r="E5073">
            <v>0</v>
          </cell>
        </row>
        <row r="5074">
          <cell r="A5074">
            <v>590490</v>
          </cell>
          <cell r="B5074" t="str">
            <v>Floor coverings consisting of a coating or covering applied on a textile backing, whether or ...</v>
          </cell>
          <cell r="C5074">
            <v>0</v>
          </cell>
          <cell r="D5074">
            <v>16</v>
          </cell>
          <cell r="E5074">
            <v>0</v>
          </cell>
        </row>
        <row r="5075">
          <cell r="A5075">
            <v>551631</v>
          </cell>
          <cell r="B5075" t="str">
            <v>Woven fabrics containing predominantly, but &lt; 85% artificial staple fibres by weight, mixed ...</v>
          </cell>
          <cell r="C5075">
            <v>0</v>
          </cell>
          <cell r="D5075">
            <v>0</v>
          </cell>
          <cell r="E5075">
            <v>0</v>
          </cell>
        </row>
        <row r="5076">
          <cell r="A5076">
            <v>551641</v>
          </cell>
          <cell r="B5076" t="str">
            <v>Woven fabrics containing predominantly, but &lt; 85% artificial staple fibres by weight, mixed ...</v>
          </cell>
          <cell r="C5076">
            <v>0</v>
          </cell>
          <cell r="D5076">
            <v>0</v>
          </cell>
          <cell r="E5076">
            <v>0</v>
          </cell>
        </row>
        <row r="5077">
          <cell r="A5077">
            <v>570250</v>
          </cell>
          <cell r="B5077" t="str">
            <v>Carpets and other textile floor coverings, woven, not tufted or flocked, not of pile construction, ...</v>
          </cell>
          <cell r="C5077">
            <v>169</v>
          </cell>
          <cell r="D5077">
            <v>0</v>
          </cell>
          <cell r="E5077">
            <v>0</v>
          </cell>
        </row>
        <row r="5078">
          <cell r="A5078">
            <v>551611</v>
          </cell>
          <cell r="B5078" t="str">
            <v>Woven fabrics containing &gt;= 85% artificial staple fibres by weight, unbleached or bleached</v>
          </cell>
          <cell r="C5078">
            <v>0</v>
          </cell>
          <cell r="D5078">
            <v>0</v>
          </cell>
          <cell r="E5078">
            <v>0</v>
          </cell>
        </row>
        <row r="5079">
          <cell r="A5079">
            <v>550961</v>
          </cell>
          <cell r="B5079" t="str">
            <v>Yarn containing predominantly, but &lt; 85% acrylic or modacrylic staple fibres by weight, mixed ...</v>
          </cell>
          <cell r="C5079">
            <v>0</v>
          </cell>
          <cell r="D5079">
            <v>0</v>
          </cell>
          <cell r="E5079">
            <v>0</v>
          </cell>
        </row>
        <row r="5080">
          <cell r="A5080">
            <v>551090</v>
          </cell>
          <cell r="B5080" t="str">
            <v>Yarn containing predominantly, but &lt; 85% artificial staple fibres by weight, other than that ...</v>
          </cell>
          <cell r="C5080">
            <v>163</v>
          </cell>
          <cell r="D5080">
            <v>81</v>
          </cell>
          <cell r="E5080">
            <v>0</v>
          </cell>
        </row>
        <row r="5081">
          <cell r="A5081">
            <v>843239</v>
          </cell>
          <cell r="B5081" t="str">
            <v>Seeders, planters and transplanters (excl. no-till machines)</v>
          </cell>
          <cell r="C5081">
            <v>541</v>
          </cell>
          <cell r="D5081">
            <v>13</v>
          </cell>
          <cell r="E5081">
            <v>0</v>
          </cell>
        </row>
        <row r="5082">
          <cell r="A5082">
            <v>844390</v>
          </cell>
          <cell r="B5082" t="str">
            <v>Parts of printing machinery and machines for uses ancillary to printing, n.e.s.</v>
          </cell>
          <cell r="C5082">
            <v>0</v>
          </cell>
          <cell r="D5082">
            <v>0</v>
          </cell>
          <cell r="E5082">
            <v>0</v>
          </cell>
        </row>
        <row r="5083">
          <cell r="A5083">
            <v>842850</v>
          </cell>
          <cell r="B5083" t="str">
            <v>Mines wagon pushers, locomotive or wagon traversers, wagon tippers and similar railway wagon ...</v>
          </cell>
          <cell r="C5083">
            <v>0</v>
          </cell>
          <cell r="D5083">
            <v>0</v>
          </cell>
          <cell r="E5083">
            <v>0</v>
          </cell>
        </row>
        <row r="5084">
          <cell r="A5084">
            <v>841822</v>
          </cell>
          <cell r="B5084" t="str">
            <v>Household electrical refrigerators, absorption-type</v>
          </cell>
          <cell r="C5084">
            <v>0</v>
          </cell>
          <cell r="D5084">
            <v>0</v>
          </cell>
          <cell r="E5084">
            <v>0</v>
          </cell>
        </row>
        <row r="5085">
          <cell r="A5085">
            <v>846110</v>
          </cell>
          <cell r="B5085" t="str">
            <v>Planing machines, for working metal (excluding machines for working in the hand)</v>
          </cell>
          <cell r="C5085">
            <v>0</v>
          </cell>
          <cell r="D5085">
            <v>0</v>
          </cell>
          <cell r="E5085">
            <v>0</v>
          </cell>
        </row>
        <row r="5086">
          <cell r="A5086">
            <v>845380</v>
          </cell>
          <cell r="B5086" t="str">
            <v>Machinery for making or repairing articles of hides, skins or leather (excluding footwear and ...</v>
          </cell>
          <cell r="C5086">
            <v>77</v>
          </cell>
          <cell r="D5086">
            <v>9</v>
          </cell>
          <cell r="E5086">
            <v>0</v>
          </cell>
        </row>
        <row r="5087">
          <cell r="A5087">
            <v>844512</v>
          </cell>
          <cell r="B5087" t="str">
            <v>Combing machines for preparing textile fibres</v>
          </cell>
          <cell r="C5087">
            <v>868</v>
          </cell>
          <cell r="D5087">
            <v>237</v>
          </cell>
          <cell r="E5087">
            <v>0</v>
          </cell>
        </row>
        <row r="5088">
          <cell r="A5088">
            <v>844630</v>
          </cell>
          <cell r="B5088" t="str">
            <v>Weaving machines for weaving fabrics of a width &gt; 30 cm, shuttleless type</v>
          </cell>
          <cell r="C5088">
            <v>0</v>
          </cell>
          <cell r="D5088">
            <v>3</v>
          </cell>
          <cell r="E5088">
            <v>0</v>
          </cell>
        </row>
        <row r="5089">
          <cell r="A5089">
            <v>890120</v>
          </cell>
          <cell r="B5089" t="str">
            <v>Tankers</v>
          </cell>
          <cell r="C5089">
            <v>0</v>
          </cell>
          <cell r="D5089">
            <v>0</v>
          </cell>
          <cell r="E5089">
            <v>0</v>
          </cell>
        </row>
        <row r="5090">
          <cell r="A5090">
            <v>890130</v>
          </cell>
          <cell r="B5090" t="str">
            <v>Refrigerated vessels (excluding tankers)</v>
          </cell>
          <cell r="C5090">
            <v>0</v>
          </cell>
          <cell r="D5090">
            <v>388</v>
          </cell>
          <cell r="E5090">
            <v>0</v>
          </cell>
        </row>
        <row r="5091">
          <cell r="A5091">
            <v>880520</v>
          </cell>
          <cell r="B5091" t="str">
            <v>Ground flying trainers and parts thereof, n.e.s.</v>
          </cell>
          <cell r="C5091">
            <v>0</v>
          </cell>
          <cell r="D5091">
            <v>0</v>
          </cell>
          <cell r="E5091">
            <v>0</v>
          </cell>
        </row>
        <row r="5092">
          <cell r="A5092">
            <v>880110</v>
          </cell>
          <cell r="B5092" t="str">
            <v>Gliders, without motor and not capable of being fitted with a motor, and hang gliders</v>
          </cell>
          <cell r="C5092">
            <v>0</v>
          </cell>
          <cell r="D5092">
            <v>0</v>
          </cell>
          <cell r="E5092">
            <v>0</v>
          </cell>
        </row>
        <row r="5093">
          <cell r="A5093">
            <v>860711</v>
          </cell>
          <cell r="B5093" t="str">
            <v>Driving bogies and bissel-bogies for railway or tramway locomotives or rolling stock</v>
          </cell>
          <cell r="C5093">
            <v>0</v>
          </cell>
          <cell r="D5093">
            <v>39</v>
          </cell>
          <cell r="E5093">
            <v>0</v>
          </cell>
        </row>
        <row r="5094">
          <cell r="A5094">
            <v>870432</v>
          </cell>
          <cell r="B5094" t="str">
            <v>Motor vehicles for the transport of goods, with spark-ignition internal combustion piston engine, ...</v>
          </cell>
          <cell r="C5094">
            <v>0</v>
          </cell>
          <cell r="D5094">
            <v>204</v>
          </cell>
          <cell r="E5094">
            <v>0</v>
          </cell>
        </row>
        <row r="5095">
          <cell r="A5095">
            <v>870490</v>
          </cell>
          <cell r="B5095" t="str">
            <v>Motor vehicles for the transport of goods, with engines other than internal combustion piston ...</v>
          </cell>
          <cell r="C5095">
            <v>0</v>
          </cell>
          <cell r="D5095">
            <v>7</v>
          </cell>
          <cell r="E5095">
            <v>0</v>
          </cell>
        </row>
        <row r="5096">
          <cell r="A5096">
            <v>854213</v>
          </cell>
          <cell r="B5096" t="str">
            <v>Monolithic digital integrated circuits as metal oxide semiconductor circuits, of MOS type (excluding ...</v>
          </cell>
          <cell r="C5096">
            <v>0</v>
          </cell>
          <cell r="D5096">
            <v>0</v>
          </cell>
          <cell r="E5096">
            <v>0</v>
          </cell>
        </row>
        <row r="5097">
          <cell r="A5097">
            <v>854270</v>
          </cell>
          <cell r="B5097" t="str">
            <v>Electronic microassemblies made from discrete, active or both active and passive components, ...</v>
          </cell>
          <cell r="C5097">
            <v>0</v>
          </cell>
          <cell r="D5097">
            <v>0</v>
          </cell>
          <cell r="E5097">
            <v>0</v>
          </cell>
        </row>
        <row r="5098">
          <cell r="A5098">
            <v>854079</v>
          </cell>
          <cell r="B5098" t="str">
            <v>Microwave tubes, e.g. travelling wave tubes and carcinotrons (excluding magnetrons and grid-controlled ...</v>
          </cell>
          <cell r="C5098">
            <v>12</v>
          </cell>
          <cell r="D5098">
            <v>573</v>
          </cell>
          <cell r="E5098">
            <v>0</v>
          </cell>
        </row>
        <row r="5099">
          <cell r="A5099">
            <v>860390</v>
          </cell>
          <cell r="B5099" t="str">
            <v>Self-propelled railway or tramway coaches, vans and trucks (excluding those powered from an ...</v>
          </cell>
          <cell r="C5099">
            <v>0</v>
          </cell>
          <cell r="D5099">
            <v>2</v>
          </cell>
          <cell r="E5099">
            <v>0</v>
          </cell>
        </row>
        <row r="5100">
          <cell r="A5100">
            <v>854451</v>
          </cell>
          <cell r="B5100" t="str">
            <v>Electric conductors, for a voltage &gt; 80 V but &lt;= 1.000 V, insulated, fitted with connectors, ...</v>
          </cell>
          <cell r="C5100">
            <v>0</v>
          </cell>
          <cell r="D5100">
            <v>0</v>
          </cell>
          <cell r="E5100">
            <v>0</v>
          </cell>
        </row>
        <row r="5101">
          <cell r="A5101">
            <v>851939</v>
          </cell>
          <cell r="B5101" t="str">
            <v>Turntables "record-decks", without automatic record-changing mechanism</v>
          </cell>
          <cell r="C5101">
            <v>0</v>
          </cell>
          <cell r="D5101">
            <v>0</v>
          </cell>
          <cell r="E5101">
            <v>0</v>
          </cell>
        </row>
        <row r="5102">
          <cell r="A5102">
            <v>851993</v>
          </cell>
          <cell r="B5102" t="str">
            <v>Cassette-players "play only" (excluding pocket-size and dictating machines)</v>
          </cell>
          <cell r="C5102">
            <v>0</v>
          </cell>
          <cell r="D5102">
            <v>0</v>
          </cell>
          <cell r="E5102">
            <v>0</v>
          </cell>
        </row>
        <row r="5103">
          <cell r="A5103">
            <v>852020</v>
          </cell>
          <cell r="B5103" t="str">
            <v>Telephone answering machines incorporating a sound reproducing device</v>
          </cell>
          <cell r="C5103">
            <v>0</v>
          </cell>
          <cell r="D5103">
            <v>0</v>
          </cell>
          <cell r="E5103">
            <v>0</v>
          </cell>
        </row>
        <row r="5104">
          <cell r="A5104">
            <v>852090</v>
          </cell>
          <cell r="B5104" t="str">
            <v>Sound recording equipment whether or not incorporating a sound reproducing device (excluding ...</v>
          </cell>
          <cell r="C5104">
            <v>0</v>
          </cell>
          <cell r="D5104">
            <v>0</v>
          </cell>
          <cell r="E5104">
            <v>0</v>
          </cell>
        </row>
        <row r="5105">
          <cell r="A5105">
            <v>850530</v>
          </cell>
          <cell r="B5105" t="str">
            <v>Electro-magnetic lifting heads</v>
          </cell>
          <cell r="C5105">
            <v>0</v>
          </cell>
          <cell r="D5105">
            <v>0</v>
          </cell>
          <cell r="E5105">
            <v>0</v>
          </cell>
        </row>
        <row r="5106">
          <cell r="A5106">
            <v>850810</v>
          </cell>
          <cell r="B5106" t="str">
            <v>Drills of all kinds, for working in the hand, with self-contained electric motor</v>
          </cell>
          <cell r="C5106">
            <v>0</v>
          </cell>
          <cell r="D5106">
            <v>0</v>
          </cell>
          <cell r="E5106">
            <v>0</v>
          </cell>
        </row>
        <row r="5107">
          <cell r="A5107">
            <v>850820</v>
          </cell>
          <cell r="B5107" t="str">
            <v>Saws, for working in the hand, with self-contained electric motor</v>
          </cell>
          <cell r="C5107">
            <v>0</v>
          </cell>
          <cell r="D5107">
            <v>0</v>
          </cell>
          <cell r="E5107">
            <v>0</v>
          </cell>
        </row>
        <row r="5108">
          <cell r="A5108">
            <v>850910</v>
          </cell>
          <cell r="B5108" t="str">
            <v>Domestic vacuum cleaners, incl. dry cleaners and wet vacuum cleaners, with self-contained electric ...</v>
          </cell>
          <cell r="C5108">
            <v>0</v>
          </cell>
          <cell r="D5108">
            <v>0</v>
          </cell>
          <cell r="E5108">
            <v>0</v>
          </cell>
        </row>
        <row r="5109">
          <cell r="A5109">
            <v>852439</v>
          </cell>
          <cell r="B5109" t="str">
            <v>Discs, recorded, for laser reading systems, for reproducing sound and image or image only</v>
          </cell>
          <cell r="C5109">
            <v>0</v>
          </cell>
          <cell r="D5109">
            <v>0</v>
          </cell>
          <cell r="E5109">
            <v>0</v>
          </cell>
        </row>
        <row r="5110">
          <cell r="A5110">
            <v>852440</v>
          </cell>
          <cell r="B5110" t="str">
            <v>Magnetic tapes, recorded, for reproducing phenomena other than sound or image</v>
          </cell>
          <cell r="C5110">
            <v>0</v>
          </cell>
          <cell r="D5110">
            <v>0</v>
          </cell>
          <cell r="E5110">
            <v>0</v>
          </cell>
        </row>
        <row r="5111">
          <cell r="A5111">
            <v>852460</v>
          </cell>
          <cell r="B5111" t="str">
            <v>Cards incorporating a recorded magnetic stripe</v>
          </cell>
          <cell r="C5111">
            <v>0</v>
          </cell>
          <cell r="D5111">
            <v>0</v>
          </cell>
          <cell r="E5111">
            <v>0</v>
          </cell>
        </row>
        <row r="5112">
          <cell r="A5112">
            <v>852530</v>
          </cell>
          <cell r="B5112" t="str">
            <v>Television cameras (excluding video camera recorders)</v>
          </cell>
          <cell r="C5112">
            <v>0</v>
          </cell>
          <cell r="D5112">
            <v>0</v>
          </cell>
          <cell r="E5112">
            <v>0</v>
          </cell>
        </row>
        <row r="5113">
          <cell r="A5113">
            <v>852732</v>
          </cell>
          <cell r="B5113" t="str">
            <v>Radio-broadcast receivers, for mains operation only, incl. apparatus capable of also receiving ...</v>
          </cell>
          <cell r="C5113">
            <v>0</v>
          </cell>
          <cell r="D5113">
            <v>0</v>
          </cell>
          <cell r="E5113">
            <v>0</v>
          </cell>
        </row>
        <row r="5114">
          <cell r="A5114">
            <v>852739</v>
          </cell>
          <cell r="B5114" t="str">
            <v>Radio-broadcast receivers, for mains operation only, incl. apparatus capable of also receiving ...</v>
          </cell>
          <cell r="C5114">
            <v>0</v>
          </cell>
          <cell r="D5114">
            <v>0</v>
          </cell>
          <cell r="E5114">
            <v>0</v>
          </cell>
        </row>
        <row r="5115">
          <cell r="A5115">
            <v>852812</v>
          </cell>
          <cell r="B5115" t="str">
            <v>Television receivers, colour, whether or not incorporating radio-broadcast receivers or sound ...</v>
          </cell>
          <cell r="C5115">
            <v>0</v>
          </cell>
          <cell r="D5115">
            <v>0</v>
          </cell>
          <cell r="E5115">
            <v>0</v>
          </cell>
        </row>
        <row r="5116">
          <cell r="A5116">
            <v>852821</v>
          </cell>
          <cell r="B5116" t="str">
            <v>Video monitors, colour</v>
          </cell>
          <cell r="C5116">
            <v>0</v>
          </cell>
          <cell r="D5116">
            <v>0</v>
          </cell>
          <cell r="E5116">
            <v>0</v>
          </cell>
        </row>
        <row r="5117">
          <cell r="A5117">
            <v>910919</v>
          </cell>
          <cell r="B5117" t="str">
            <v>Clock movements, complete and assembled, electrically operated (excluding alarm clocks and ...</v>
          </cell>
          <cell r="C5117">
            <v>0</v>
          </cell>
          <cell r="D5117">
            <v>0</v>
          </cell>
          <cell r="E5117">
            <v>0</v>
          </cell>
        </row>
        <row r="5118">
          <cell r="A5118">
            <v>910990</v>
          </cell>
          <cell r="B5118" t="str">
            <v>Clock movements, complete and assembled (excluding electrically operated and watch movements)</v>
          </cell>
          <cell r="C5118">
            <v>10</v>
          </cell>
          <cell r="D5118">
            <v>19</v>
          </cell>
          <cell r="E5118">
            <v>0</v>
          </cell>
        </row>
        <row r="5119">
          <cell r="A5119">
            <v>910310</v>
          </cell>
          <cell r="B5119" t="str">
            <v>Clocks with watch movements, electrically operated (excluding wrist-watches, pocket-watches ...</v>
          </cell>
          <cell r="C5119">
            <v>0</v>
          </cell>
          <cell r="D5119">
            <v>3</v>
          </cell>
          <cell r="E5119">
            <v>0</v>
          </cell>
        </row>
        <row r="5120">
          <cell r="A5120">
            <v>900912</v>
          </cell>
          <cell r="B5120" t="str">
            <v>Electrostatic photocopying apparatus, operating by reproducing the original image via an intermediate ...</v>
          </cell>
          <cell r="C5120">
            <v>0</v>
          </cell>
          <cell r="D5120">
            <v>0</v>
          </cell>
          <cell r="E5120">
            <v>0</v>
          </cell>
        </row>
        <row r="5121">
          <cell r="A5121">
            <v>900990</v>
          </cell>
          <cell r="B5121" t="str">
            <v>Parts and accessories for photocopying and thermo-copying apparatus n.e.s.</v>
          </cell>
          <cell r="C5121">
            <v>0</v>
          </cell>
          <cell r="D5121">
            <v>0</v>
          </cell>
          <cell r="E5121">
            <v>0</v>
          </cell>
        </row>
        <row r="5122">
          <cell r="A5122">
            <v>900999</v>
          </cell>
          <cell r="B5122" t="str">
            <v>Parts and accessories for photocopying and thermo-copying apparatus, n.e.s. (excluding automatic ...</v>
          </cell>
          <cell r="C5122">
            <v>0</v>
          </cell>
          <cell r="D5122">
            <v>0</v>
          </cell>
          <cell r="E5122">
            <v>0</v>
          </cell>
        </row>
        <row r="5123">
          <cell r="A5123">
            <v>901042</v>
          </cell>
          <cell r="B5123" t="str">
            <v>Step and repeat aligners</v>
          </cell>
          <cell r="C5123">
            <v>0</v>
          </cell>
          <cell r="D5123">
            <v>0</v>
          </cell>
          <cell r="E5123">
            <v>0</v>
          </cell>
        </row>
        <row r="5124">
          <cell r="A5124">
            <v>901049</v>
          </cell>
          <cell r="B5124" t="str">
            <v>Apparatus for the projection or drawing of circuit patterns on sensitised semiconductor materials ...</v>
          </cell>
          <cell r="C5124">
            <v>0</v>
          </cell>
          <cell r="D5124">
            <v>0</v>
          </cell>
          <cell r="E5124">
            <v>0</v>
          </cell>
        </row>
        <row r="5125">
          <cell r="A5125">
            <v>900820</v>
          </cell>
          <cell r="B5125" t="str">
            <v>Microfilm, microfiche or other microform readers, whether or not capable of producing copies</v>
          </cell>
          <cell r="C5125">
            <v>0</v>
          </cell>
          <cell r="D5125">
            <v>0</v>
          </cell>
          <cell r="E5125">
            <v>0</v>
          </cell>
        </row>
        <row r="5126">
          <cell r="A5126">
            <v>900711</v>
          </cell>
          <cell r="B5126" t="str">
            <v>Cinematographic cameras for film of &lt; 16 mm width or for double-8 mm film</v>
          </cell>
          <cell r="C5126">
            <v>0</v>
          </cell>
          <cell r="D5126">
            <v>0</v>
          </cell>
          <cell r="E5126">
            <v>0</v>
          </cell>
        </row>
        <row r="5127">
          <cell r="A5127">
            <v>902111</v>
          </cell>
          <cell r="B5127" t="str">
            <v>Artificial joints, for orthopaedic purposes</v>
          </cell>
          <cell r="C5127">
            <v>0</v>
          </cell>
          <cell r="D5127">
            <v>0</v>
          </cell>
          <cell r="E5127">
            <v>0</v>
          </cell>
        </row>
        <row r="5128">
          <cell r="A5128">
            <v>930310</v>
          </cell>
          <cell r="B5128" t="str">
            <v>Muzzle-loading firearms, neither designed nor suitable for projecting cartridges</v>
          </cell>
          <cell r="C5128">
            <v>22</v>
          </cell>
          <cell r="D5128">
            <v>0</v>
          </cell>
          <cell r="E5128">
            <v>0</v>
          </cell>
        </row>
        <row r="5129">
          <cell r="A5129">
            <v>930510</v>
          </cell>
          <cell r="B5129" t="str">
            <v>Parts and accessories for revolvers or pistols, n.e.s.</v>
          </cell>
          <cell r="C5129">
            <v>0</v>
          </cell>
          <cell r="D5129">
            <v>0</v>
          </cell>
          <cell r="E5129">
            <v>0</v>
          </cell>
        </row>
        <row r="5130">
          <cell r="A5130">
            <v>930590</v>
          </cell>
          <cell r="B5130" t="str">
            <v>Parts and accessories for weapons and the like of headings 9301, 9303 or 9304, n.e.s.</v>
          </cell>
          <cell r="C5130">
            <v>0</v>
          </cell>
          <cell r="D5130">
            <v>0</v>
          </cell>
          <cell r="E5130">
            <v>0</v>
          </cell>
        </row>
        <row r="5131">
          <cell r="A5131">
            <v>930700</v>
          </cell>
          <cell r="B5131" t="str">
            <v>Swords, cutlasses, bayonets, lances and similar arms and parts thereof, and scabbards and sheaths ...</v>
          </cell>
          <cell r="C5131">
            <v>3</v>
          </cell>
          <cell r="D5131">
            <v>0</v>
          </cell>
          <cell r="E5131">
            <v>0</v>
          </cell>
        </row>
        <row r="5132">
          <cell r="A5132">
            <v>911420</v>
          </cell>
          <cell r="B5132" t="str">
            <v>Jewels for clocks or watches (excluding gems for clock and watch cases)</v>
          </cell>
          <cell r="C5132">
            <v>0</v>
          </cell>
          <cell r="D5132">
            <v>0</v>
          </cell>
          <cell r="E5132">
            <v>0</v>
          </cell>
        </row>
        <row r="5133">
          <cell r="A5133">
            <v>950310</v>
          </cell>
          <cell r="B5133" t="str">
            <v>Electric trains, incl. tracks, signals and other accessories therefor</v>
          </cell>
          <cell r="C5133">
            <v>0</v>
          </cell>
          <cell r="D5133">
            <v>0</v>
          </cell>
          <cell r="E5133">
            <v>0</v>
          </cell>
        </row>
        <row r="5134">
          <cell r="A5134">
            <v>950349</v>
          </cell>
          <cell r="B5134" t="str">
            <v>Toys representing animals or non-human creatures (excluding stuffed)</v>
          </cell>
          <cell r="C5134">
            <v>0</v>
          </cell>
          <cell r="D5134">
            <v>0</v>
          </cell>
          <cell r="E5134">
            <v>0</v>
          </cell>
        </row>
        <row r="5135">
          <cell r="A5135">
            <v>950360</v>
          </cell>
          <cell r="B5135" t="str">
            <v>Puzzles</v>
          </cell>
          <cell r="C5135">
            <v>0</v>
          </cell>
          <cell r="D5135">
            <v>0</v>
          </cell>
          <cell r="E5135">
            <v>0</v>
          </cell>
        </row>
        <row r="5136">
          <cell r="A5136">
            <v>950390</v>
          </cell>
          <cell r="B5136" t="str">
            <v>Toys, n.e.s.</v>
          </cell>
          <cell r="C5136">
            <v>0</v>
          </cell>
          <cell r="D5136">
            <v>0</v>
          </cell>
          <cell r="E5136">
            <v>0</v>
          </cell>
        </row>
        <row r="5137">
          <cell r="A5137">
            <v>681591</v>
          </cell>
          <cell r="B5137" t="str">
            <v>Articles of stone or other mineral substances, n.e.s. containing magnesite, dolomite or chromite</v>
          </cell>
          <cell r="C5137">
            <v>0</v>
          </cell>
          <cell r="D5137">
            <v>0</v>
          </cell>
          <cell r="E5137">
            <v>0</v>
          </cell>
        </row>
        <row r="5138">
          <cell r="A5138">
            <v>690710</v>
          </cell>
          <cell r="B5138" t="str">
            <v>Unglazed ceramic tiles, mosaic cubes and similar articles, whether or not square or rectangular, ...</v>
          </cell>
          <cell r="C5138">
            <v>2577</v>
          </cell>
          <cell r="D5138">
            <v>0</v>
          </cell>
          <cell r="E5138">
            <v>0</v>
          </cell>
        </row>
        <row r="5139">
          <cell r="A5139">
            <v>701329</v>
          </cell>
          <cell r="B5139" t="str">
            <v>Drinking glasses (excluding glasses of glass-ceramics or of lead crystal)</v>
          </cell>
          <cell r="C5139">
            <v>0</v>
          </cell>
          <cell r="D5139">
            <v>0</v>
          </cell>
          <cell r="E5139">
            <v>0</v>
          </cell>
        </row>
        <row r="5140">
          <cell r="A5140">
            <v>710121</v>
          </cell>
          <cell r="B5140" t="str">
            <v>Cultured pearls, unworked, whether or not graded</v>
          </cell>
          <cell r="C5140">
            <v>0</v>
          </cell>
          <cell r="D5140">
            <v>0</v>
          </cell>
          <cell r="E5140">
            <v>0</v>
          </cell>
        </row>
        <row r="5141">
          <cell r="A5141">
            <v>630311</v>
          </cell>
          <cell r="B5141" t="str">
            <v>Curtains, incl. drapes, and interior blinds, curtain or bed valances of cotton, knitted or ...</v>
          </cell>
          <cell r="C5141">
            <v>0</v>
          </cell>
          <cell r="D5141">
            <v>0</v>
          </cell>
          <cell r="E5141">
            <v>0</v>
          </cell>
        </row>
        <row r="5142">
          <cell r="A5142">
            <v>720241</v>
          </cell>
          <cell r="B5142" t="str">
            <v>Ferro-chromium, containing by weight &gt; 4% of carbon</v>
          </cell>
          <cell r="C5142">
            <v>0</v>
          </cell>
          <cell r="D5142">
            <v>1</v>
          </cell>
          <cell r="E5142">
            <v>0</v>
          </cell>
        </row>
        <row r="5143">
          <cell r="A5143">
            <v>711290</v>
          </cell>
          <cell r="B5143" t="str">
            <v>Waste and scrap of silver, incl. metal clad with silver, and ash and sweepings containing several ...</v>
          </cell>
          <cell r="C5143">
            <v>0</v>
          </cell>
          <cell r="D5143">
            <v>0</v>
          </cell>
          <cell r="E5143">
            <v>0</v>
          </cell>
        </row>
        <row r="5144">
          <cell r="A5144">
            <v>730220</v>
          </cell>
          <cell r="B5144" t="str">
            <v>Sleepers "cross-ties" of iron or steel "ECSC"</v>
          </cell>
          <cell r="C5144">
            <v>0</v>
          </cell>
          <cell r="D5144">
            <v>0</v>
          </cell>
          <cell r="E5144">
            <v>0</v>
          </cell>
        </row>
        <row r="5145">
          <cell r="A5145">
            <v>732591</v>
          </cell>
          <cell r="B5145" t="str">
            <v>Grinding balls and similar articles for mills, cast (excluding such articles of non-malleable ...</v>
          </cell>
          <cell r="C5145">
            <v>108</v>
          </cell>
          <cell r="D5145">
            <v>18</v>
          </cell>
          <cell r="E5145">
            <v>0</v>
          </cell>
        </row>
        <row r="5146">
          <cell r="A5146">
            <v>740120</v>
          </cell>
          <cell r="B5146" t="str">
            <v>Cement copper "precipitated copper"</v>
          </cell>
          <cell r="C5146">
            <v>0</v>
          </cell>
          <cell r="D5146">
            <v>0</v>
          </cell>
          <cell r="E5146">
            <v>0</v>
          </cell>
        </row>
        <row r="5147">
          <cell r="A5147">
            <v>843351</v>
          </cell>
          <cell r="B5147" t="str">
            <v>Combine harvester-threshers</v>
          </cell>
          <cell r="C5147">
            <v>0</v>
          </cell>
          <cell r="D5147">
            <v>0</v>
          </cell>
          <cell r="E5147">
            <v>0</v>
          </cell>
        </row>
        <row r="5148">
          <cell r="A5148">
            <v>842520</v>
          </cell>
          <cell r="B5148" t="str">
            <v>Pit-head winding gear; winches for use underground</v>
          </cell>
          <cell r="C5148">
            <v>0</v>
          </cell>
          <cell r="D5148">
            <v>0</v>
          </cell>
          <cell r="E5148">
            <v>0</v>
          </cell>
        </row>
        <row r="5149">
          <cell r="A5149">
            <v>844329</v>
          </cell>
          <cell r="B5149" t="str">
            <v>Letterpress printing machinery (excluding flexographic printing and reel fed machinery)</v>
          </cell>
          <cell r="C5149">
            <v>0</v>
          </cell>
          <cell r="D5149">
            <v>0</v>
          </cell>
          <cell r="E5149">
            <v>0</v>
          </cell>
        </row>
        <row r="5150">
          <cell r="A5150">
            <v>846011</v>
          </cell>
          <cell r="B5150" t="str">
            <v>Flat-surface grinding machines, for working metal, in which the positioning in any one axis ...</v>
          </cell>
          <cell r="C5150">
            <v>32</v>
          </cell>
          <cell r="D5150">
            <v>0</v>
          </cell>
          <cell r="E5150">
            <v>0</v>
          </cell>
        </row>
        <row r="5151">
          <cell r="A5151">
            <v>845240</v>
          </cell>
          <cell r="B5151" t="str">
            <v>Furniture, bases and covers for sewing machines and parts thereof</v>
          </cell>
          <cell r="C5151">
            <v>0</v>
          </cell>
          <cell r="D5151">
            <v>0</v>
          </cell>
          <cell r="E5151">
            <v>0</v>
          </cell>
        </row>
        <row r="5152">
          <cell r="A5152">
            <v>810320</v>
          </cell>
          <cell r="B5152" t="str">
            <v>Unwrought tantalum, incl. bars and rods of tantalum obtained simply by sintering; tantalum ...</v>
          </cell>
          <cell r="C5152">
            <v>0</v>
          </cell>
          <cell r="D5152">
            <v>0</v>
          </cell>
          <cell r="E5152">
            <v>0</v>
          </cell>
        </row>
        <row r="5153">
          <cell r="A5153">
            <v>800400</v>
          </cell>
          <cell r="B5153" t="str">
            <v>Tin plates, sheets and strip, of a thickness of &gt; 0,2 mm</v>
          </cell>
          <cell r="C5153">
            <v>0</v>
          </cell>
          <cell r="D5153">
            <v>0</v>
          </cell>
          <cell r="E5153">
            <v>0</v>
          </cell>
        </row>
        <row r="5154">
          <cell r="A5154">
            <v>780500</v>
          </cell>
          <cell r="B5154" t="str">
            <v>Lead tubes, pipes and tube or pipe fittings "e.g., couplings, elbows, sleeves"</v>
          </cell>
          <cell r="C5154">
            <v>0</v>
          </cell>
          <cell r="D5154">
            <v>0</v>
          </cell>
          <cell r="E5154">
            <v>0</v>
          </cell>
        </row>
        <row r="5155">
          <cell r="A5155">
            <v>790112</v>
          </cell>
          <cell r="B5155" t="str">
            <v>Unwrought zinc, not alloyed, containing by weight &lt; 99,99% of zinc</v>
          </cell>
          <cell r="C5155">
            <v>907</v>
          </cell>
          <cell r="D5155">
            <v>1174</v>
          </cell>
          <cell r="E5155">
            <v>0</v>
          </cell>
        </row>
        <row r="5156">
          <cell r="A5156">
            <v>821591</v>
          </cell>
          <cell r="B5156" t="str">
            <v>Spoons, forks, ladles, skimmers, cake-servers, fish-knives, butter-knives, sugar tongs and ...</v>
          </cell>
          <cell r="C5156">
            <v>21</v>
          </cell>
          <cell r="D5156">
            <v>20</v>
          </cell>
          <cell r="E5156">
            <v>0</v>
          </cell>
        </row>
        <row r="5157">
          <cell r="A5157">
            <v>840130</v>
          </cell>
          <cell r="B5157" t="str">
            <v>Fuel elements "cartridges", non-irradiated, in casing with handling fixtures, for nuclear reactors ...</v>
          </cell>
          <cell r="C5157">
            <v>7</v>
          </cell>
          <cell r="D5157">
            <v>0</v>
          </cell>
          <cell r="E5157">
            <v>0</v>
          </cell>
        </row>
        <row r="5158">
          <cell r="A5158">
            <v>830820</v>
          </cell>
          <cell r="B5158" t="str">
            <v>Tubular or bifurcated rivets, of base metal</v>
          </cell>
          <cell r="C5158">
            <v>2</v>
          </cell>
          <cell r="D5158">
            <v>28</v>
          </cell>
          <cell r="E5158">
            <v>0</v>
          </cell>
        </row>
        <row r="5159">
          <cell r="A5159">
            <v>610210</v>
          </cell>
          <cell r="B5159" t="str">
            <v>Womens or girls overcoats, car coats, capes, cloaks, anoraks, incl. ski jackets, windcheaters, ...</v>
          </cell>
          <cell r="C5159">
            <v>0</v>
          </cell>
          <cell r="D5159">
            <v>0</v>
          </cell>
          <cell r="E5159">
            <v>0</v>
          </cell>
        </row>
        <row r="5160">
          <cell r="A5160">
            <v>610341</v>
          </cell>
          <cell r="B5160" t="str">
            <v>Mens or boys trousers, bib and brace overalls, breeches and shorts of wool or fine animal ...</v>
          </cell>
          <cell r="C5160">
            <v>152</v>
          </cell>
          <cell r="D5160">
            <v>69</v>
          </cell>
          <cell r="E5160">
            <v>0</v>
          </cell>
        </row>
        <row r="5161">
          <cell r="A5161">
            <v>620421</v>
          </cell>
          <cell r="B5161" t="str">
            <v>Womens or girls ensembles of wool or fine animal hair (excluding knitted or crocheted, ski ...</v>
          </cell>
          <cell r="C5161">
            <v>0</v>
          </cell>
          <cell r="D5161">
            <v>0</v>
          </cell>
          <cell r="E5161">
            <v>0</v>
          </cell>
        </row>
        <row r="5162">
          <cell r="A5162">
            <v>611512</v>
          </cell>
          <cell r="B5162" t="str">
            <v>Panty hose and tights of synthetic fibres, knitted or crocheted, measuring per single yarn ...</v>
          </cell>
          <cell r="C5162">
            <v>0</v>
          </cell>
          <cell r="D5162">
            <v>0</v>
          </cell>
          <cell r="E5162">
            <v>0</v>
          </cell>
        </row>
        <row r="5163">
          <cell r="A5163">
            <v>540210</v>
          </cell>
          <cell r="B5163" t="str">
            <v>High tenacity filament yarn of nylon or other polyamides (excluding sewing thread and yarn ...</v>
          </cell>
          <cell r="C5163">
            <v>0</v>
          </cell>
          <cell r="D5163">
            <v>0</v>
          </cell>
          <cell r="E5163">
            <v>0</v>
          </cell>
        </row>
        <row r="5164">
          <cell r="A5164">
            <v>530519</v>
          </cell>
          <cell r="B5164" t="str">
            <v>Coconut "coir" fibres, processed but not spun; tow, noils and waste of such fibres, incl. yarn ...</v>
          </cell>
          <cell r="C5164">
            <v>0</v>
          </cell>
          <cell r="D5164">
            <v>0</v>
          </cell>
          <cell r="E5164">
            <v>0</v>
          </cell>
        </row>
        <row r="5165">
          <cell r="A5165">
            <v>530591</v>
          </cell>
          <cell r="B5165" t="str">
            <v>Ramie and other vegetable textile fibres n.e.s., raw</v>
          </cell>
          <cell r="C5165">
            <v>0</v>
          </cell>
          <cell r="D5165">
            <v>0</v>
          </cell>
          <cell r="E5165">
            <v>0</v>
          </cell>
        </row>
        <row r="5166">
          <cell r="A5166">
            <v>540743</v>
          </cell>
          <cell r="B5166" t="str">
            <v>Woven fabrics of yarn containing &gt;= 85% by weight of filaments of nylon or other polyamides ...</v>
          </cell>
          <cell r="C5166">
            <v>278</v>
          </cell>
          <cell r="D5166">
            <v>0</v>
          </cell>
          <cell r="E5166">
            <v>0</v>
          </cell>
        </row>
        <row r="5167">
          <cell r="A5167">
            <v>550290</v>
          </cell>
          <cell r="B5167" t="str">
            <v>Artificial filament tow, as specified in Note 1 to chapter 55 (excl. of acetate)</v>
          </cell>
          <cell r="C5167">
            <v>44</v>
          </cell>
          <cell r="D5167">
            <v>68</v>
          </cell>
          <cell r="E5167">
            <v>0</v>
          </cell>
        </row>
        <row r="5168">
          <cell r="A5168">
            <v>521142</v>
          </cell>
          <cell r="B5168" t="str">
            <v>Denim, containing predominantly, but &lt; 85% cotton by weight, mixed principally or solely with ...</v>
          </cell>
          <cell r="C5168">
            <v>1</v>
          </cell>
          <cell r="D5168">
            <v>0</v>
          </cell>
          <cell r="E5168">
            <v>0</v>
          </cell>
        </row>
        <row r="5169">
          <cell r="A5169">
            <v>551634</v>
          </cell>
          <cell r="B5169" t="str">
            <v>Woven fabrics containing predominantly, but &lt; 85% artificial staple fibres by weight, mixed ...</v>
          </cell>
          <cell r="C5169">
            <v>0</v>
          </cell>
          <cell r="D5169">
            <v>0</v>
          </cell>
          <cell r="E5169">
            <v>0</v>
          </cell>
        </row>
        <row r="5170">
          <cell r="A5170">
            <v>551692</v>
          </cell>
          <cell r="B5170" t="str">
            <v>Woven fabrics containing predominantly, but &lt; 85% artificial staple fibres by weight, other ...</v>
          </cell>
          <cell r="C5170">
            <v>0</v>
          </cell>
          <cell r="D5170">
            <v>0</v>
          </cell>
          <cell r="E5170">
            <v>0</v>
          </cell>
        </row>
        <row r="5171">
          <cell r="A5171">
            <v>551693</v>
          </cell>
          <cell r="B5171" t="str">
            <v>Woven fabrics containing predominantly, but &lt; 85% artificial staple fibres by weight, other ...</v>
          </cell>
          <cell r="C5171">
            <v>0</v>
          </cell>
          <cell r="D5171">
            <v>17</v>
          </cell>
          <cell r="E5171">
            <v>0</v>
          </cell>
        </row>
        <row r="5172">
          <cell r="A5172">
            <v>550700</v>
          </cell>
          <cell r="B5172" t="str">
            <v>Artificial staple fibres, carded, combed or otherwise processed for spinning</v>
          </cell>
          <cell r="C5172">
            <v>18</v>
          </cell>
          <cell r="D5172">
            <v>0</v>
          </cell>
          <cell r="E5172">
            <v>0</v>
          </cell>
        </row>
        <row r="5173">
          <cell r="A5173">
            <v>401161</v>
          </cell>
          <cell r="B5173" t="str">
            <v>Pneumatic tyres, new, of rubber, having a "herring-bone" or similar tread, of a kind used on ...</v>
          </cell>
          <cell r="C5173">
            <v>9669</v>
          </cell>
          <cell r="D5173">
            <v>0</v>
          </cell>
          <cell r="E5173">
            <v>0</v>
          </cell>
        </row>
        <row r="5174">
          <cell r="A5174">
            <v>440110</v>
          </cell>
          <cell r="B5174" t="str">
            <v>Fuel wood, in logs, billets, twigs, faggots or similar forms</v>
          </cell>
          <cell r="C5174">
            <v>149</v>
          </cell>
          <cell r="D5174">
            <v>0</v>
          </cell>
          <cell r="E5174">
            <v>0</v>
          </cell>
        </row>
        <row r="5175">
          <cell r="A5175">
            <v>430130</v>
          </cell>
          <cell r="B5175" t="str">
            <v>Raw furskins of the following types of lamb: Astrakhan, Caracul, Persian, Broadtail and similar, ...</v>
          </cell>
          <cell r="C5175">
            <v>0</v>
          </cell>
          <cell r="D5175">
            <v>0</v>
          </cell>
          <cell r="E5175">
            <v>0</v>
          </cell>
        </row>
        <row r="5176">
          <cell r="A5176">
            <v>410530</v>
          </cell>
          <cell r="B5176" t="str">
            <v>Skins of sheep or lambs, in the dry state "crust", without wool on, whether or not split (excluding ...</v>
          </cell>
          <cell r="C5176">
            <v>271</v>
          </cell>
          <cell r="D5176">
            <v>0</v>
          </cell>
          <cell r="E5176">
            <v>0</v>
          </cell>
        </row>
        <row r="5177">
          <cell r="A5177">
            <v>410622</v>
          </cell>
          <cell r="B5177" t="str">
            <v>Hides and skins of goats or kids, in the dry state "crust", without wool on, whether or not ...</v>
          </cell>
          <cell r="C5177">
            <v>8</v>
          </cell>
          <cell r="D5177">
            <v>0</v>
          </cell>
          <cell r="E5177">
            <v>0</v>
          </cell>
        </row>
        <row r="5178">
          <cell r="A5178">
            <v>410310</v>
          </cell>
          <cell r="B5178" t="str">
            <v>Raw hides and skins of goats or kids, fresh or salted, dried, limed, pickled or otherwise preserved, ...</v>
          </cell>
          <cell r="C5178">
            <v>0</v>
          </cell>
          <cell r="D5178">
            <v>0</v>
          </cell>
          <cell r="E5178">
            <v>0</v>
          </cell>
        </row>
        <row r="5179">
          <cell r="A5179">
            <v>440610</v>
          </cell>
          <cell r="B5179" t="str">
            <v>Railway or tramway sleepers "cross-ties" of wood, not impregnated</v>
          </cell>
          <cell r="C5179">
            <v>1240</v>
          </cell>
          <cell r="D5179">
            <v>0</v>
          </cell>
          <cell r="E5179">
            <v>0</v>
          </cell>
        </row>
        <row r="5180">
          <cell r="A5180">
            <v>441021</v>
          </cell>
          <cell r="B5180" t="str">
            <v>Oriented strand board and waferboard, of wood, unworked or not further worked than sanded</v>
          </cell>
          <cell r="C5180">
            <v>0</v>
          </cell>
          <cell r="D5180">
            <v>0</v>
          </cell>
          <cell r="E5180">
            <v>0</v>
          </cell>
        </row>
        <row r="5181">
          <cell r="A5181">
            <v>441119</v>
          </cell>
          <cell r="B5181" t="str">
            <v>Fibreboard of wood or other ligneous materials, whether or not agglomerated with resins or ...</v>
          </cell>
          <cell r="C5181">
            <v>0</v>
          </cell>
          <cell r="D5181">
            <v>0</v>
          </cell>
          <cell r="E5181">
            <v>0</v>
          </cell>
        </row>
        <row r="5182">
          <cell r="A5182">
            <v>441129</v>
          </cell>
          <cell r="B5182" t="str">
            <v>Fibreboard of wood or other ligneous materials, whether or not agglomerated with resins or ...</v>
          </cell>
          <cell r="C5182">
            <v>0</v>
          </cell>
          <cell r="D5182">
            <v>0</v>
          </cell>
          <cell r="E5182">
            <v>0</v>
          </cell>
        </row>
        <row r="5183">
          <cell r="A5183">
            <v>450190</v>
          </cell>
          <cell r="B5183" t="str">
            <v>Cork waste; crushed, powdered or ground cork</v>
          </cell>
          <cell r="C5183">
            <v>0</v>
          </cell>
          <cell r="D5183">
            <v>8</v>
          </cell>
          <cell r="E5183">
            <v>0</v>
          </cell>
        </row>
        <row r="5184">
          <cell r="A5184">
            <v>470411</v>
          </cell>
          <cell r="B5184" t="str">
            <v>Unbleached coniferous chemical wood pulp, sulphite (excluding dissolving grades)</v>
          </cell>
          <cell r="C5184">
            <v>0</v>
          </cell>
          <cell r="D5184">
            <v>0</v>
          </cell>
          <cell r="E5184">
            <v>0</v>
          </cell>
        </row>
        <row r="5185">
          <cell r="A5185">
            <v>441222</v>
          </cell>
          <cell r="B5185" t="str">
            <v>Veneered panels and similar laminated wood with at least one outer ply of tropical wood specified ...</v>
          </cell>
          <cell r="C5185">
            <v>0</v>
          </cell>
          <cell r="D5185">
            <v>0</v>
          </cell>
          <cell r="E5185">
            <v>0</v>
          </cell>
        </row>
        <row r="5186">
          <cell r="A5186">
            <v>511290</v>
          </cell>
          <cell r="B5186" t="str">
            <v>Woven fabrics containing predominantly, but &lt; 85% combed wool or combed fine animal hair by ...</v>
          </cell>
          <cell r="C5186">
            <v>1</v>
          </cell>
          <cell r="D5186">
            <v>0</v>
          </cell>
          <cell r="E5186">
            <v>0</v>
          </cell>
        </row>
        <row r="5187">
          <cell r="A5187">
            <v>520543</v>
          </cell>
          <cell r="B5187" t="str">
            <v>Multiple "folded" or cabled cotton yarn, of combed fibres, containing &gt;= 85% cotton by weight ...</v>
          </cell>
          <cell r="C5187">
            <v>0</v>
          </cell>
          <cell r="D5187">
            <v>0</v>
          </cell>
          <cell r="E5187">
            <v>0</v>
          </cell>
        </row>
        <row r="5188">
          <cell r="A5188">
            <v>511130</v>
          </cell>
          <cell r="B5188" t="str">
            <v>Woven fabrics containing predominantly, but &lt; 85% carded wool or carded fine animal hair by ...</v>
          </cell>
          <cell r="C5188">
            <v>11</v>
          </cell>
          <cell r="D5188">
            <v>0</v>
          </cell>
          <cell r="E5188">
            <v>0</v>
          </cell>
        </row>
        <row r="5189">
          <cell r="A5189">
            <v>510531</v>
          </cell>
          <cell r="B5189" t="str">
            <v>Hair of Kashmir "cashmere" goats, carded or combed</v>
          </cell>
          <cell r="C5189">
            <v>0</v>
          </cell>
          <cell r="D5189">
            <v>0</v>
          </cell>
          <cell r="E5189">
            <v>0</v>
          </cell>
        </row>
        <row r="5190">
          <cell r="A5190">
            <v>482360</v>
          </cell>
          <cell r="B5190" t="str">
            <v>Trays, dishes, plates, cups and the like, of paper or paperboard</v>
          </cell>
          <cell r="C5190">
            <v>0</v>
          </cell>
          <cell r="D5190">
            <v>0</v>
          </cell>
          <cell r="E5190">
            <v>0</v>
          </cell>
        </row>
        <row r="5191">
          <cell r="A5191">
            <v>481320</v>
          </cell>
          <cell r="B5191" t="str">
            <v>Cigarette paper in rolls of a width of &lt;= 5 cm</v>
          </cell>
          <cell r="C5191">
            <v>19</v>
          </cell>
          <cell r="D5191">
            <v>76</v>
          </cell>
          <cell r="E5191">
            <v>0</v>
          </cell>
        </row>
        <row r="5192">
          <cell r="A5192">
            <v>481610</v>
          </cell>
          <cell r="B5192" t="str">
            <v>Carbon or similar copying papers, in rolls of a width of &lt;= 36 cm or in rectangular or square ...</v>
          </cell>
          <cell r="C5192">
            <v>0</v>
          </cell>
          <cell r="D5192">
            <v>0</v>
          </cell>
          <cell r="E5192">
            <v>0</v>
          </cell>
        </row>
        <row r="5193">
          <cell r="A5193">
            <v>480580</v>
          </cell>
          <cell r="B5193" t="str">
            <v>Paper and paperboard, uncoated, in rolls of a width &gt; 15 cm or in square or rectangular sheets ...</v>
          </cell>
          <cell r="C5193">
            <v>0</v>
          </cell>
          <cell r="D5193">
            <v>0</v>
          </cell>
          <cell r="E5193">
            <v>0</v>
          </cell>
        </row>
        <row r="5194">
          <cell r="A5194">
            <v>481012</v>
          </cell>
          <cell r="B5194" t="str">
            <v>Paper and paperboard for writing, printing or other graphic purposes, not containing mechanically ...</v>
          </cell>
          <cell r="C5194">
            <v>0</v>
          </cell>
          <cell r="D5194">
            <v>0</v>
          </cell>
          <cell r="E5194">
            <v>0</v>
          </cell>
        </row>
        <row r="5195">
          <cell r="A5195">
            <v>481091</v>
          </cell>
          <cell r="B5195" t="str">
            <v>Multi-ply paper and paperboard, coated on one or both sides with kaolin or other inorganic ...</v>
          </cell>
          <cell r="C5195">
            <v>0</v>
          </cell>
          <cell r="D5195">
            <v>0</v>
          </cell>
          <cell r="E5195">
            <v>0</v>
          </cell>
        </row>
        <row r="5196">
          <cell r="A5196">
            <v>481140</v>
          </cell>
          <cell r="B5196" t="str">
            <v>Paper and paperboard, coated, impregnated or covered with wax, paraffin wax, stearin, oil or ...</v>
          </cell>
          <cell r="C5196">
            <v>0</v>
          </cell>
          <cell r="D5196">
            <v>0</v>
          </cell>
          <cell r="E5196">
            <v>0</v>
          </cell>
        </row>
        <row r="5197">
          <cell r="A5197">
            <v>292410</v>
          </cell>
          <cell r="B5197" t="str">
            <v>Acyclic amides, incl. acyclic carbamates, and their derivatives; salts thereof</v>
          </cell>
          <cell r="C5197">
            <v>0</v>
          </cell>
          <cell r="D5197">
            <v>0</v>
          </cell>
          <cell r="E5197">
            <v>0</v>
          </cell>
        </row>
        <row r="5198">
          <cell r="A5198">
            <v>292411</v>
          </cell>
          <cell r="B5198" t="str">
            <v>Meprobamate "INN"</v>
          </cell>
          <cell r="C5198">
            <v>0</v>
          </cell>
          <cell r="D5198">
            <v>0</v>
          </cell>
          <cell r="E5198">
            <v>0</v>
          </cell>
        </row>
        <row r="5199">
          <cell r="A5199">
            <v>292214</v>
          </cell>
          <cell r="B5199" t="str">
            <v>Dextropropoxyphene "INN" and its salts</v>
          </cell>
          <cell r="C5199">
            <v>0</v>
          </cell>
          <cell r="D5199">
            <v>0</v>
          </cell>
          <cell r="E5199">
            <v>0</v>
          </cell>
        </row>
        <row r="5200">
          <cell r="A5200">
            <v>293100</v>
          </cell>
          <cell r="B5200" t="str">
            <v>Separate chemically defined organo-inorganic compounds, n.e.s. (excluding inorganic or organic ...</v>
          </cell>
          <cell r="C5200">
            <v>0</v>
          </cell>
          <cell r="D5200">
            <v>0</v>
          </cell>
          <cell r="E5200">
            <v>0</v>
          </cell>
        </row>
        <row r="5201">
          <cell r="A5201">
            <v>293333</v>
          </cell>
          <cell r="B5201" t="str">
            <v>Alfentanil "INN", anileridine "INN", bezitramide "INN", bromazepam "INN", difenoxin "INN", ...</v>
          </cell>
          <cell r="C5201">
            <v>0</v>
          </cell>
          <cell r="D5201">
            <v>0</v>
          </cell>
          <cell r="E5201">
            <v>0</v>
          </cell>
        </row>
        <row r="5202">
          <cell r="A5202">
            <v>293354</v>
          </cell>
          <cell r="B5202" t="str">
            <v>Derivatives of malonylurea "barbituric acid" and salts thereof (excluding salts of malonylurea)</v>
          </cell>
          <cell r="C5202">
            <v>0</v>
          </cell>
          <cell r="D5202">
            <v>0</v>
          </cell>
          <cell r="E5202">
            <v>0</v>
          </cell>
        </row>
        <row r="5203">
          <cell r="A5203">
            <v>291536</v>
          </cell>
          <cell r="B5203" t="str">
            <v>Dinoseb acetate "ISO"</v>
          </cell>
          <cell r="C5203">
            <v>27</v>
          </cell>
          <cell r="D5203">
            <v>0</v>
          </cell>
          <cell r="E5203">
            <v>0</v>
          </cell>
        </row>
        <row r="5204">
          <cell r="A5204">
            <v>291461</v>
          </cell>
          <cell r="B5204" t="str">
            <v>Anthraquinone</v>
          </cell>
          <cell r="C5204">
            <v>99</v>
          </cell>
          <cell r="D5204">
            <v>0</v>
          </cell>
          <cell r="E5204">
            <v>0</v>
          </cell>
        </row>
        <row r="5205">
          <cell r="A5205">
            <v>291821</v>
          </cell>
          <cell r="B5205" t="str">
            <v>Salicylic acid and its salts (excluding inorganic or organic compounds of mercury)</v>
          </cell>
          <cell r="C5205">
            <v>15</v>
          </cell>
          <cell r="D5205">
            <v>18</v>
          </cell>
          <cell r="E5205">
            <v>0</v>
          </cell>
        </row>
        <row r="5206">
          <cell r="A5206">
            <v>290614</v>
          </cell>
          <cell r="B5206" t="str">
            <v>Terpineols</v>
          </cell>
          <cell r="C5206">
            <v>0</v>
          </cell>
          <cell r="D5206">
            <v>0</v>
          </cell>
          <cell r="E5206">
            <v>0</v>
          </cell>
        </row>
        <row r="5207">
          <cell r="A5207">
            <v>290730</v>
          </cell>
          <cell r="B5207" t="str">
            <v>Phenol-alcohols</v>
          </cell>
          <cell r="C5207">
            <v>0</v>
          </cell>
          <cell r="D5207">
            <v>0</v>
          </cell>
          <cell r="E5207">
            <v>0</v>
          </cell>
        </row>
        <row r="5208">
          <cell r="A5208">
            <v>290890</v>
          </cell>
          <cell r="B5208" t="str">
            <v>Halogenated, sulphonated, nitrated or nitrosated derivatives of phenoles or phenol-alcohols ...</v>
          </cell>
          <cell r="C5208">
            <v>0</v>
          </cell>
          <cell r="D5208">
            <v>0</v>
          </cell>
          <cell r="E5208">
            <v>0</v>
          </cell>
        </row>
        <row r="5209">
          <cell r="A5209">
            <v>291221</v>
          </cell>
          <cell r="B5209" t="str">
            <v>Benzaldehyde</v>
          </cell>
          <cell r="C5209">
            <v>0</v>
          </cell>
          <cell r="D5209">
            <v>0</v>
          </cell>
          <cell r="E5209">
            <v>0</v>
          </cell>
        </row>
        <row r="5210">
          <cell r="A5210">
            <v>291242</v>
          </cell>
          <cell r="B5210" t="str">
            <v>Ethylvanillin "3-ethoxy-4-hydroxybenzaldehyde"</v>
          </cell>
          <cell r="C5210">
            <v>0</v>
          </cell>
          <cell r="D5210">
            <v>0</v>
          </cell>
          <cell r="E5210">
            <v>0</v>
          </cell>
        </row>
        <row r="5211">
          <cell r="A5211">
            <v>290123</v>
          </cell>
          <cell r="B5211" t="str">
            <v>Butene "butylene" and isomers thereof</v>
          </cell>
          <cell r="C5211">
            <v>9145</v>
          </cell>
          <cell r="D5211">
            <v>3265</v>
          </cell>
          <cell r="E5211">
            <v>0</v>
          </cell>
        </row>
        <row r="5212">
          <cell r="A5212">
            <v>290260</v>
          </cell>
          <cell r="B5212" t="str">
            <v>Ethylbenzene</v>
          </cell>
          <cell r="C5212">
            <v>0</v>
          </cell>
          <cell r="D5212">
            <v>0</v>
          </cell>
          <cell r="E5212">
            <v>0</v>
          </cell>
        </row>
        <row r="5213">
          <cell r="A5213">
            <v>290315</v>
          </cell>
          <cell r="B5213" t="str">
            <v>Ethylene dichloride "ISO" "1,2 dichloroethane"</v>
          </cell>
          <cell r="C5213">
            <v>0</v>
          </cell>
          <cell r="D5213">
            <v>6</v>
          </cell>
          <cell r="E5213">
            <v>0</v>
          </cell>
        </row>
        <row r="5214">
          <cell r="A5214">
            <v>290359</v>
          </cell>
          <cell r="B5214" t="str">
            <v>Halogenated derivatives of cyclanic, cyclenic or cycloterpenic hydrocarbons (excluding 1,2,3,4,5,6-hexachlorocyclohexane ...</v>
          </cell>
          <cell r="C5214">
            <v>0</v>
          </cell>
          <cell r="D5214">
            <v>0</v>
          </cell>
          <cell r="E5214">
            <v>0</v>
          </cell>
        </row>
        <row r="5215">
          <cell r="A5215">
            <v>290361</v>
          </cell>
          <cell r="B5215" t="str">
            <v>Chlorobenzene, o-dichlorobenzene and p-dichlorobenzene</v>
          </cell>
          <cell r="C5215">
            <v>0</v>
          </cell>
          <cell r="D5215">
            <v>0</v>
          </cell>
          <cell r="E5215">
            <v>0</v>
          </cell>
        </row>
        <row r="5216">
          <cell r="A5216">
            <v>290375</v>
          </cell>
          <cell r="B5216" t="str">
            <v>Dichloropentafluoropropanes</v>
          </cell>
          <cell r="C5216">
            <v>0</v>
          </cell>
          <cell r="D5216">
            <v>0</v>
          </cell>
          <cell r="E5216">
            <v>0</v>
          </cell>
        </row>
        <row r="5217">
          <cell r="A5217">
            <v>290381</v>
          </cell>
          <cell r="B5217" t="str">
            <v>1,2,3,4,5,6-Hexachlorocyclohexane (HCH (ISO)), including lindane (ISO, INN)</v>
          </cell>
          <cell r="C5217">
            <v>0</v>
          </cell>
          <cell r="D5217">
            <v>0</v>
          </cell>
          <cell r="E5217">
            <v>0</v>
          </cell>
        </row>
        <row r="5218">
          <cell r="A5218">
            <v>283190</v>
          </cell>
          <cell r="B5218" t="str">
            <v>Dithionites and sulfoxylates (excluding sodium)</v>
          </cell>
          <cell r="C5218">
            <v>1</v>
          </cell>
          <cell r="D5218">
            <v>1</v>
          </cell>
          <cell r="E5218">
            <v>0</v>
          </cell>
        </row>
        <row r="5219">
          <cell r="A5219">
            <v>284450</v>
          </cell>
          <cell r="B5219" t="str">
            <v>Spent "irradiated" fuel elements "cartridges" of nuclear reactors [Euratom]</v>
          </cell>
          <cell r="C5219">
            <v>0</v>
          </cell>
          <cell r="D5219">
            <v>1</v>
          </cell>
          <cell r="E5219">
            <v>0</v>
          </cell>
        </row>
        <row r="5220">
          <cell r="A5220">
            <v>282733</v>
          </cell>
          <cell r="B5220" t="str">
            <v>Iron chlorides</v>
          </cell>
          <cell r="C5220">
            <v>0</v>
          </cell>
          <cell r="D5220">
            <v>0</v>
          </cell>
          <cell r="E5220">
            <v>0</v>
          </cell>
        </row>
        <row r="5221">
          <cell r="A5221">
            <v>262029</v>
          </cell>
          <cell r="B5221" t="str">
            <v>Slag, ash and residues containing mainly lead (excluding leaded gasoline sludges and leaded ...</v>
          </cell>
          <cell r="C5221">
            <v>0</v>
          </cell>
          <cell r="D5221">
            <v>1</v>
          </cell>
          <cell r="E5221">
            <v>0</v>
          </cell>
        </row>
        <row r="5222">
          <cell r="A5222">
            <v>370239</v>
          </cell>
          <cell r="B5222" t="str">
            <v>Photographic film "incl. instant print film", sensitised, in rolls, unexposed, without perforations, ...</v>
          </cell>
          <cell r="C5222">
            <v>79</v>
          </cell>
          <cell r="D5222">
            <v>52</v>
          </cell>
          <cell r="E5222">
            <v>0</v>
          </cell>
        </row>
        <row r="5223">
          <cell r="A5223">
            <v>370251</v>
          </cell>
          <cell r="B5223" t="str">
            <v>Films, photographic, sensitised, in rolls, unexposed, with perforations, for colour photography ...</v>
          </cell>
          <cell r="C5223">
            <v>0</v>
          </cell>
          <cell r="D5223">
            <v>0</v>
          </cell>
          <cell r="E5223">
            <v>0</v>
          </cell>
        </row>
        <row r="5224">
          <cell r="A5224">
            <v>370254</v>
          </cell>
          <cell r="B5224" t="str">
            <v>Photographic film, sensitised, in rolls, unexposed, with perforations, for colour photography ...</v>
          </cell>
          <cell r="C5224">
            <v>0</v>
          </cell>
          <cell r="D5224">
            <v>0</v>
          </cell>
          <cell r="E5224">
            <v>0</v>
          </cell>
        </row>
        <row r="5225">
          <cell r="A5225">
            <v>370295</v>
          </cell>
          <cell r="B5225" t="str">
            <v>Photographic film, sensitised, in rolls, unexposed, with perforations, for monochrome photography, ...</v>
          </cell>
          <cell r="C5225">
            <v>0</v>
          </cell>
          <cell r="D5225">
            <v>0</v>
          </cell>
          <cell r="E5225">
            <v>0</v>
          </cell>
        </row>
        <row r="5226">
          <cell r="A5226">
            <v>370296</v>
          </cell>
          <cell r="B5226" t="str">
            <v>Photographic film, sensitised, in rolls, unexposed, with perforations, for monochrome photography, ...</v>
          </cell>
          <cell r="C5226">
            <v>191</v>
          </cell>
          <cell r="D5226">
            <v>0</v>
          </cell>
          <cell r="E5226">
            <v>0</v>
          </cell>
        </row>
        <row r="5227">
          <cell r="A5227">
            <v>293739</v>
          </cell>
          <cell r="B5227" t="str">
            <v>Catecholamine hormones, their derivatives and structural analogues, used primarily as hormones ...</v>
          </cell>
          <cell r="C5227">
            <v>0</v>
          </cell>
          <cell r="D5227">
            <v>0</v>
          </cell>
          <cell r="E5227">
            <v>0</v>
          </cell>
        </row>
        <row r="5228">
          <cell r="A5228">
            <v>293791</v>
          </cell>
          <cell r="B5228" t="str">
            <v>Insulin and its salts</v>
          </cell>
          <cell r="C5228">
            <v>0</v>
          </cell>
          <cell r="D5228">
            <v>0</v>
          </cell>
          <cell r="E5228">
            <v>0</v>
          </cell>
        </row>
        <row r="5229">
          <cell r="A5229">
            <v>293969</v>
          </cell>
          <cell r="B5229" t="str">
            <v>Alkaloids of rye ergot and their derivatives; salts thereof (excluding lysergic acid, ergotamine ...</v>
          </cell>
          <cell r="C5229">
            <v>141</v>
          </cell>
          <cell r="D5229">
            <v>3</v>
          </cell>
          <cell r="E5229">
            <v>0</v>
          </cell>
        </row>
        <row r="5230">
          <cell r="A5230">
            <v>293990</v>
          </cell>
          <cell r="B5230" t="str">
            <v>Vegetable alkaloids, natural or reproduced by synthesis, and their salts, ethers, esters and ...</v>
          </cell>
          <cell r="C5230">
            <v>0</v>
          </cell>
          <cell r="D5230">
            <v>0</v>
          </cell>
          <cell r="E5230">
            <v>0</v>
          </cell>
        </row>
        <row r="5231">
          <cell r="A5231">
            <v>390450</v>
          </cell>
          <cell r="B5231" t="str">
            <v>Vinylidene chloride polymers, in primary forms</v>
          </cell>
          <cell r="C5231">
            <v>98</v>
          </cell>
          <cell r="D5231">
            <v>7</v>
          </cell>
          <cell r="E5231">
            <v>0</v>
          </cell>
        </row>
        <row r="5232">
          <cell r="A5232">
            <v>382487</v>
          </cell>
          <cell r="B5232" t="str">
            <v>Mixtures and preparations containing perfluorooctane sulphonic acid, its salts, perfluorooctane ...</v>
          </cell>
          <cell r="C5232">
            <v>74</v>
          </cell>
          <cell r="D5232">
            <v>0</v>
          </cell>
          <cell r="E5232">
            <v>0</v>
          </cell>
        </row>
        <row r="5233">
          <cell r="A5233">
            <v>390760</v>
          </cell>
          <cell r="B5233" t="str">
            <v>Poly"ethylene terephthalate", in primary forms</v>
          </cell>
          <cell r="C5233">
            <v>54145</v>
          </cell>
          <cell r="D5233">
            <v>0</v>
          </cell>
          <cell r="E5233">
            <v>0</v>
          </cell>
        </row>
        <row r="5234">
          <cell r="A5234">
            <v>400950</v>
          </cell>
          <cell r="B5234" t="str">
            <v>Tubes, pipes and hoses, of vulcanized rubber other than hard rubber, with fittings</v>
          </cell>
          <cell r="C5234">
            <v>0</v>
          </cell>
          <cell r="D5234">
            <v>0</v>
          </cell>
          <cell r="E5234">
            <v>0</v>
          </cell>
        </row>
        <row r="5235">
          <cell r="A5235">
            <v>251820</v>
          </cell>
          <cell r="B5235" t="str">
            <v>Calcined or sintered dolomite (excluding broken or crushed dolomite for concrete aggregates, ...</v>
          </cell>
          <cell r="C5235">
            <v>1</v>
          </cell>
          <cell r="D5235">
            <v>0</v>
          </cell>
          <cell r="E5235">
            <v>0</v>
          </cell>
        </row>
        <row r="5236">
          <cell r="A5236">
            <v>252400</v>
          </cell>
          <cell r="B5236" t="str">
            <v>Asbestos (excluding products made from asbestos)</v>
          </cell>
          <cell r="C5236">
            <v>0</v>
          </cell>
          <cell r="D5236">
            <v>0</v>
          </cell>
          <cell r="E5236">
            <v>0</v>
          </cell>
        </row>
        <row r="5237">
          <cell r="A5237">
            <v>253040</v>
          </cell>
          <cell r="B5237" t="str">
            <v>Natural micaceous iron oxides</v>
          </cell>
          <cell r="C5237">
            <v>0</v>
          </cell>
          <cell r="D5237">
            <v>0</v>
          </cell>
          <cell r="E5237">
            <v>0</v>
          </cell>
        </row>
        <row r="5238">
          <cell r="A5238">
            <v>260120</v>
          </cell>
          <cell r="B5238" t="str">
            <v>Roasted iron pyrites</v>
          </cell>
          <cell r="C5238">
            <v>27</v>
          </cell>
          <cell r="D5238">
            <v>0</v>
          </cell>
          <cell r="E5238">
            <v>0</v>
          </cell>
        </row>
        <row r="5239">
          <cell r="A5239">
            <v>250621</v>
          </cell>
          <cell r="B5239" t="str">
            <v>Crude or roughly trimmed quartzite</v>
          </cell>
          <cell r="C5239">
            <v>0</v>
          </cell>
          <cell r="D5239">
            <v>0</v>
          </cell>
          <cell r="E5239">
            <v>0</v>
          </cell>
        </row>
        <row r="5240">
          <cell r="A5240">
            <v>200892</v>
          </cell>
          <cell r="B5240" t="str">
            <v>Mixtures of fruits, nuts and other edible parts of plants, prepared or preserved, whether or ...</v>
          </cell>
          <cell r="C5240">
            <v>0</v>
          </cell>
          <cell r="D5240">
            <v>0</v>
          </cell>
          <cell r="E5240">
            <v>0</v>
          </cell>
        </row>
        <row r="5241">
          <cell r="A5241">
            <v>140290</v>
          </cell>
          <cell r="B5241" t="str">
            <v>Vegetable hair, eel-grass and other vegetable materials of a kind used primarily as stuffing ...</v>
          </cell>
          <cell r="C5241">
            <v>0</v>
          </cell>
          <cell r="D5241">
            <v>0</v>
          </cell>
          <cell r="E5241">
            <v>0</v>
          </cell>
        </row>
        <row r="5242">
          <cell r="A5242">
            <v>100840</v>
          </cell>
          <cell r="B5242" t="str">
            <v>Fonio "Digitaria spp."</v>
          </cell>
          <cell r="C5242">
            <v>7</v>
          </cell>
          <cell r="D5242">
            <v>1</v>
          </cell>
          <cell r="E5242">
            <v>0</v>
          </cell>
        </row>
        <row r="5243">
          <cell r="A5243">
            <v>110230</v>
          </cell>
          <cell r="B5243" t="str">
            <v>Rice flour</v>
          </cell>
          <cell r="C5243">
            <v>0</v>
          </cell>
          <cell r="D5243">
            <v>0</v>
          </cell>
          <cell r="E5243">
            <v>0</v>
          </cell>
        </row>
        <row r="5244">
          <cell r="A5244">
            <v>110312</v>
          </cell>
          <cell r="B5244" t="str">
            <v>Groats and meal of oats</v>
          </cell>
          <cell r="C5244">
            <v>0</v>
          </cell>
          <cell r="D5244">
            <v>0</v>
          </cell>
          <cell r="E5244">
            <v>0</v>
          </cell>
        </row>
        <row r="5245">
          <cell r="A5245">
            <v>110421</v>
          </cell>
          <cell r="B5245" t="str">
            <v>Hulled, pearled, sliced, kibbled or otherwise worked grains of barley (excluding barley flour)</v>
          </cell>
          <cell r="C5245">
            <v>0</v>
          </cell>
          <cell r="D5245">
            <v>0</v>
          </cell>
          <cell r="E5245">
            <v>0</v>
          </cell>
        </row>
        <row r="5246">
          <cell r="A5246">
            <v>121294</v>
          </cell>
          <cell r="B5246" t="str">
            <v>Chicory roots, fresh, chilled, frozen or dried, whether or not ground</v>
          </cell>
          <cell r="C5246">
            <v>0</v>
          </cell>
          <cell r="D5246">
            <v>0</v>
          </cell>
          <cell r="E5246">
            <v>0</v>
          </cell>
        </row>
        <row r="5247">
          <cell r="A5247">
            <v>90420</v>
          </cell>
          <cell r="B5247" t="str">
            <v>Fruits of the genus Capsicum or of the genus Pimenta, dried or crushed or ground</v>
          </cell>
          <cell r="C5247">
            <v>0</v>
          </cell>
          <cell r="D5247">
            <v>0</v>
          </cell>
          <cell r="E5247">
            <v>0</v>
          </cell>
        </row>
        <row r="5248">
          <cell r="A5248">
            <v>90820</v>
          </cell>
          <cell r="B5248" t="str">
            <v>Mace</v>
          </cell>
          <cell r="C5248">
            <v>0</v>
          </cell>
          <cell r="D5248">
            <v>0</v>
          </cell>
          <cell r="E5248">
            <v>0</v>
          </cell>
        </row>
        <row r="5249">
          <cell r="A5249">
            <v>90920</v>
          </cell>
          <cell r="B5249" t="str">
            <v>Coriander seeds</v>
          </cell>
          <cell r="C5249">
            <v>0</v>
          </cell>
          <cell r="D5249">
            <v>0</v>
          </cell>
          <cell r="E5249">
            <v>0</v>
          </cell>
        </row>
        <row r="5250">
          <cell r="A5250">
            <v>100199</v>
          </cell>
          <cell r="B5250" t="str">
            <v>Wheat and meslin (excluding seed for sowing, and durum wheat)</v>
          </cell>
          <cell r="C5250">
            <v>2301</v>
          </cell>
          <cell r="D5250">
            <v>278</v>
          </cell>
          <cell r="E5250">
            <v>0</v>
          </cell>
        </row>
        <row r="5251">
          <cell r="A5251">
            <v>100410</v>
          </cell>
          <cell r="B5251" t="str">
            <v>Oats seed for sowing</v>
          </cell>
          <cell r="C5251">
            <v>0</v>
          </cell>
          <cell r="D5251">
            <v>0</v>
          </cell>
          <cell r="E5251">
            <v>0</v>
          </cell>
        </row>
        <row r="5252">
          <cell r="A5252">
            <v>100700</v>
          </cell>
          <cell r="B5252" t="str">
            <v>Grain sorghum</v>
          </cell>
          <cell r="C5252">
            <v>0</v>
          </cell>
          <cell r="D5252">
            <v>0</v>
          </cell>
          <cell r="E5252">
            <v>0</v>
          </cell>
        </row>
        <row r="5253">
          <cell r="A5253">
            <v>100829</v>
          </cell>
          <cell r="B5253" t="str">
            <v>Millet (excluding grain sorghum, and seed for sowing)</v>
          </cell>
          <cell r="C5253">
            <v>186</v>
          </cell>
          <cell r="D5253">
            <v>4</v>
          </cell>
          <cell r="E5253">
            <v>0</v>
          </cell>
        </row>
        <row r="5254">
          <cell r="A5254">
            <v>120791</v>
          </cell>
          <cell r="B5254" t="str">
            <v>Poppy seeds, whether or not broken</v>
          </cell>
          <cell r="C5254">
            <v>132</v>
          </cell>
          <cell r="D5254">
            <v>54</v>
          </cell>
          <cell r="E5254">
            <v>0</v>
          </cell>
        </row>
        <row r="5255">
          <cell r="A5255">
            <v>120910</v>
          </cell>
          <cell r="B5255" t="str">
            <v>Sugar beet seed, for sowing</v>
          </cell>
          <cell r="C5255">
            <v>2</v>
          </cell>
          <cell r="D5255">
            <v>0</v>
          </cell>
          <cell r="E5255">
            <v>0</v>
          </cell>
        </row>
        <row r="5256">
          <cell r="A5256">
            <v>120924</v>
          </cell>
          <cell r="B5256" t="str">
            <v>Kentucky blue grass "Poa pratensis L." seed for sowing</v>
          </cell>
          <cell r="C5256">
            <v>16</v>
          </cell>
          <cell r="D5256">
            <v>32</v>
          </cell>
          <cell r="E5256">
            <v>0</v>
          </cell>
        </row>
        <row r="5257">
          <cell r="A5257">
            <v>121220</v>
          </cell>
          <cell r="B5257" t="str">
            <v>Seaweeds and other algae, fresh, chilled, frozen or dried, whether or not ground</v>
          </cell>
          <cell r="C5257">
            <v>0</v>
          </cell>
          <cell r="D5257">
            <v>0</v>
          </cell>
          <cell r="E5257">
            <v>0</v>
          </cell>
        </row>
        <row r="5258">
          <cell r="A5258">
            <v>30452</v>
          </cell>
          <cell r="B5258" t="str">
            <v>Fresh or chilled meat, whether or not minced, of salmonidae (excluding fillets)</v>
          </cell>
          <cell r="C5258">
            <v>0</v>
          </cell>
          <cell r="D5258">
            <v>0</v>
          </cell>
          <cell r="E5258">
            <v>0</v>
          </cell>
        </row>
        <row r="5259">
          <cell r="A5259">
            <v>30691</v>
          </cell>
          <cell r="B5259" t="str">
            <v>Rock lobster and other sea crawfish "Palinurus spp., Panulirus spp. and Jasus spp.", whether ...</v>
          </cell>
          <cell r="C5259">
            <v>0</v>
          </cell>
          <cell r="D5259">
            <v>7</v>
          </cell>
          <cell r="E5259">
            <v>0</v>
          </cell>
        </row>
        <row r="5260">
          <cell r="A5260">
            <v>30710</v>
          </cell>
          <cell r="B5260" t="str">
            <v>Oysters, live, fresh, chilled, frozen, dried, salted or in brine</v>
          </cell>
          <cell r="C5260">
            <v>0</v>
          </cell>
          <cell r="D5260">
            <v>0</v>
          </cell>
          <cell r="E5260">
            <v>0</v>
          </cell>
        </row>
        <row r="5261">
          <cell r="A5261">
            <v>30741</v>
          </cell>
          <cell r="B5261" t="str">
            <v>Live, fresh or chilled, not smoked, cuttle fish "Sepia officinalis, Rossia macrosoma, Sepiola ...</v>
          </cell>
          <cell r="C5261">
            <v>1140</v>
          </cell>
          <cell r="D5261">
            <v>0</v>
          </cell>
          <cell r="E5261">
            <v>0</v>
          </cell>
        </row>
        <row r="5262">
          <cell r="A5262">
            <v>40130</v>
          </cell>
          <cell r="B5262" t="str">
            <v>Milk and cream of a fat content by weight of &gt; 6%, not concentrated nor containing added sugar ...</v>
          </cell>
          <cell r="C5262">
            <v>0</v>
          </cell>
          <cell r="D5262">
            <v>0</v>
          </cell>
          <cell r="E5262">
            <v>0</v>
          </cell>
        </row>
        <row r="5263">
          <cell r="A5263">
            <v>40640</v>
          </cell>
          <cell r="B5263" t="str">
            <v>Blue-veined cheese and other cheese containing veins produced by "Penicillium roqueforti"</v>
          </cell>
          <cell r="C5263">
            <v>0</v>
          </cell>
          <cell r="D5263">
            <v>0</v>
          </cell>
          <cell r="E5263">
            <v>0</v>
          </cell>
        </row>
        <row r="5264">
          <cell r="A5264">
            <v>30615</v>
          </cell>
          <cell r="B5264" t="str">
            <v>Frozen Norway lobsters "Nephrops norvegicus", even smoked, whether in shell or not, incl. lobsters ...</v>
          </cell>
          <cell r="C5264">
            <v>0</v>
          </cell>
          <cell r="D5264">
            <v>0</v>
          </cell>
          <cell r="E5264">
            <v>0</v>
          </cell>
        </row>
        <row r="5265">
          <cell r="A5265">
            <v>30621</v>
          </cell>
          <cell r="B5265" t="str">
            <v>Rock lobster and other sea crawfish "Palinurus spp., Panulirus spp. and Jasus spp.", even smoked, ...</v>
          </cell>
          <cell r="C5265">
            <v>0</v>
          </cell>
          <cell r="D5265">
            <v>0</v>
          </cell>
          <cell r="E5265">
            <v>0</v>
          </cell>
        </row>
        <row r="5266">
          <cell r="A5266">
            <v>30784</v>
          </cell>
          <cell r="B5266" t="str">
            <v>Frozen, even in shell, stromboid conchs "Strombus spp."</v>
          </cell>
          <cell r="C5266">
            <v>0</v>
          </cell>
          <cell r="D5266">
            <v>1</v>
          </cell>
          <cell r="E5266">
            <v>0</v>
          </cell>
        </row>
        <row r="5267">
          <cell r="A5267">
            <v>60240</v>
          </cell>
          <cell r="B5267" t="str">
            <v>Roses, whether or not grafted</v>
          </cell>
          <cell r="C5267">
            <v>12</v>
          </cell>
          <cell r="D5267">
            <v>10</v>
          </cell>
          <cell r="E5267">
            <v>0</v>
          </cell>
        </row>
        <row r="5268">
          <cell r="A5268">
            <v>71230</v>
          </cell>
          <cell r="B5268" t="str">
            <v>Dried mushrooms and truffles, whole, cut, sliced, broken or in powder, but not further prepared</v>
          </cell>
          <cell r="C5268">
            <v>0</v>
          </cell>
          <cell r="D5268">
            <v>0</v>
          </cell>
          <cell r="E5268">
            <v>0</v>
          </cell>
        </row>
        <row r="5269">
          <cell r="A5269">
            <v>80820</v>
          </cell>
          <cell r="B5269" t="str">
            <v>Fresh pears and quinces</v>
          </cell>
          <cell r="C5269">
            <v>0</v>
          </cell>
          <cell r="D5269">
            <v>0</v>
          </cell>
          <cell r="E5269">
            <v>0</v>
          </cell>
        </row>
        <row r="5270">
          <cell r="A5270">
            <v>21090</v>
          </cell>
          <cell r="B5270" t="str">
            <v>Meat and edible offal, salted, in brine, dried or smoked, and edible flours and meals of meat ...</v>
          </cell>
          <cell r="C5270">
            <v>0</v>
          </cell>
          <cell r="D5270">
            <v>0</v>
          </cell>
          <cell r="E5270">
            <v>0</v>
          </cell>
        </row>
        <row r="5271">
          <cell r="A5271">
            <v>30110</v>
          </cell>
          <cell r="B5271" t="str">
            <v>Live ornamental fish</v>
          </cell>
          <cell r="C5271">
            <v>0</v>
          </cell>
          <cell r="D5271">
            <v>0</v>
          </cell>
          <cell r="E5271">
            <v>0</v>
          </cell>
        </row>
        <row r="5272">
          <cell r="A5272">
            <v>20630</v>
          </cell>
          <cell r="B5272" t="str">
            <v>Fresh or chilled edible offal of swine</v>
          </cell>
          <cell r="C5272">
            <v>0</v>
          </cell>
          <cell r="D5272">
            <v>0</v>
          </cell>
          <cell r="E5272">
            <v>0</v>
          </cell>
        </row>
        <row r="5273">
          <cell r="A5273">
            <v>10111</v>
          </cell>
          <cell r="B5273" t="str">
            <v>Pure-bred breeding horses</v>
          </cell>
          <cell r="C5273">
            <v>0</v>
          </cell>
          <cell r="D5273">
            <v>0</v>
          </cell>
          <cell r="E5273">
            <v>0</v>
          </cell>
        </row>
        <row r="5274">
          <cell r="A5274">
            <v>30332</v>
          </cell>
          <cell r="B5274" t="str">
            <v>Frozen plaice "Pleuronectes platessa"</v>
          </cell>
          <cell r="C5274">
            <v>0</v>
          </cell>
          <cell r="D5274">
            <v>0</v>
          </cell>
          <cell r="E5274">
            <v>0</v>
          </cell>
        </row>
        <row r="5275">
          <cell r="A5275">
            <v>30410</v>
          </cell>
          <cell r="B5275" t="str">
            <v>Fresh or chilled fillets and other fish meat, whether or not minced</v>
          </cell>
          <cell r="C5275">
            <v>0</v>
          </cell>
          <cell r="D5275">
            <v>0</v>
          </cell>
          <cell r="E5275">
            <v>0</v>
          </cell>
        </row>
        <row r="5276">
          <cell r="A5276">
            <v>30445</v>
          </cell>
          <cell r="B5276" t="str">
            <v>Fresh or chilled fillets of swordfish "Xiphias gladius"</v>
          </cell>
          <cell r="C5276">
            <v>0</v>
          </cell>
          <cell r="D5276">
            <v>0</v>
          </cell>
          <cell r="E5276">
            <v>0</v>
          </cell>
        </row>
        <row r="5277">
          <cell r="A5277">
            <v>30490</v>
          </cell>
          <cell r="B5277" t="str">
            <v>Frozen fish meat, whether or not minced (excluding fillets)</v>
          </cell>
          <cell r="C5277">
            <v>0</v>
          </cell>
          <cell r="D5277">
            <v>0</v>
          </cell>
          <cell r="E5277">
            <v>0</v>
          </cell>
        </row>
        <row r="5278">
          <cell r="A5278">
            <v>30493</v>
          </cell>
          <cell r="B5278" t="str">
            <v>Frozen meat, whether or not minced, of tilapia "Oreochromis spp.", catfish "Pangasius spp., ...</v>
          </cell>
          <cell r="C5278">
            <v>120</v>
          </cell>
          <cell r="D5278">
            <v>80</v>
          </cell>
          <cell r="E5278">
            <v>0</v>
          </cell>
        </row>
        <row r="5279">
          <cell r="A5279">
            <v>30531</v>
          </cell>
          <cell r="B5279" t="str">
            <v>Fillets, dried, salted or in brine, but not smoked, of tilapia "Oreochromis spp.", catfish ...</v>
          </cell>
          <cell r="C5279">
            <v>6</v>
          </cell>
          <cell r="D5279">
            <v>0</v>
          </cell>
          <cell r="E5279">
            <v>0</v>
          </cell>
        </row>
        <row r="5280">
          <cell r="A5280">
            <v>30233</v>
          </cell>
          <cell r="B5280" t="str">
            <v>Fresh or chilled skipjack or stripe-bellied bonito</v>
          </cell>
          <cell r="C5280">
            <v>0</v>
          </cell>
          <cell r="D5280">
            <v>0</v>
          </cell>
          <cell r="E5280">
            <v>0</v>
          </cell>
        </row>
        <row r="5281">
          <cell r="A5281">
            <v>30234</v>
          </cell>
          <cell r="B5281" t="str">
            <v>Fresh or chilled bigeye tunas "Thunnus obesus"</v>
          </cell>
          <cell r="C5281">
            <v>0</v>
          </cell>
          <cell r="D5281">
            <v>0</v>
          </cell>
          <cell r="E5281">
            <v>0</v>
          </cell>
        </row>
        <row r="5282">
          <cell r="A5282">
            <v>30241</v>
          </cell>
          <cell r="B5282" t="str">
            <v>Fresh or chilled herring "Clupea harengus, clupea pallasii"</v>
          </cell>
          <cell r="C5282">
            <v>0</v>
          </cell>
          <cell r="D5282">
            <v>0</v>
          </cell>
          <cell r="E5282">
            <v>0</v>
          </cell>
        </row>
        <row r="5283">
          <cell r="A5283">
            <v>30255</v>
          </cell>
          <cell r="B5283" t="str">
            <v>Fresh or chilled Alaska pollack "Theragra chalcogramma"</v>
          </cell>
          <cell r="C5283">
            <v>0</v>
          </cell>
          <cell r="D5283">
            <v>0</v>
          </cell>
          <cell r="E5283">
            <v>0</v>
          </cell>
        </row>
        <row r="5284">
          <cell r="A5284">
            <v>30262</v>
          </cell>
          <cell r="B5284" t="str">
            <v>Fresh or chilled haddock (Melanogrammus aeglefinus)</v>
          </cell>
          <cell r="C5284">
            <v>0</v>
          </cell>
          <cell r="D5284">
            <v>0</v>
          </cell>
          <cell r="E5284">
            <v>0</v>
          </cell>
        </row>
        <row r="5285">
          <cell r="A5285">
            <v>30266</v>
          </cell>
          <cell r="B5285" t="str">
            <v>Fresh or chilled eels (Anguilla spp.)</v>
          </cell>
          <cell r="C5285">
            <v>0</v>
          </cell>
          <cell r="D5285">
            <v>0</v>
          </cell>
          <cell r="E5285">
            <v>0</v>
          </cell>
        </row>
        <row r="5286">
          <cell r="A5286">
            <v>30269</v>
          </cell>
          <cell r="B5286" t="str">
            <v>Fresh or chilled freshwater and saltwater fish (excluding salmonidae, flat fish, tunas, skipjack ...</v>
          </cell>
          <cell r="C5286">
            <v>0</v>
          </cell>
          <cell r="D5286">
            <v>0</v>
          </cell>
          <cell r="E5286">
            <v>0</v>
          </cell>
        </row>
        <row r="5287">
          <cell r="A5287">
            <v>10512</v>
          </cell>
          <cell r="B5287" t="str">
            <v>Live domestic turkeys, weighing &lt;= 185 g</v>
          </cell>
          <cell r="C5287">
            <v>0</v>
          </cell>
          <cell r="D5287">
            <v>0</v>
          </cell>
          <cell r="E5287">
            <v>0</v>
          </cell>
        </row>
        <row r="5288">
          <cell r="A5288">
            <v>20733</v>
          </cell>
          <cell r="B5288" t="str">
            <v>Frozen ducks, geese and guinea fowls of the species domesticus, not cut into pieces</v>
          </cell>
          <cell r="C5288">
            <v>0</v>
          </cell>
          <cell r="D5288">
            <v>0</v>
          </cell>
          <cell r="E5288">
            <v>0</v>
          </cell>
        </row>
        <row r="5289">
          <cell r="A5289">
            <v>20736</v>
          </cell>
          <cell r="B5289" t="str">
            <v>Frozen cuts and edible offal of ducks, geese or guinea fowls of the species domesticus</v>
          </cell>
          <cell r="C5289">
            <v>0</v>
          </cell>
          <cell r="D5289">
            <v>0</v>
          </cell>
          <cell r="E5289">
            <v>0</v>
          </cell>
        </row>
        <row r="5290">
          <cell r="A5290">
            <v>20753</v>
          </cell>
          <cell r="B5290" t="str">
            <v>Fatty livers of domestic geese, fresh or chilled</v>
          </cell>
          <cell r="C5290">
            <v>0</v>
          </cell>
          <cell r="D5290">
            <v>0</v>
          </cell>
          <cell r="E5290">
            <v>0</v>
          </cell>
        </row>
        <row r="5291">
          <cell r="A5291">
            <v>20830</v>
          </cell>
          <cell r="B5291" t="str">
            <v>Fresh, chilled or frozen meat and edible offal of primates</v>
          </cell>
          <cell r="C5291">
            <v>0</v>
          </cell>
          <cell r="D5291">
            <v>0</v>
          </cell>
          <cell r="E5291">
            <v>0</v>
          </cell>
        </row>
        <row r="5292">
          <cell r="A5292">
            <v>20860</v>
          </cell>
          <cell r="B5292" t="str">
            <v>Fresh, chilled or frozen meat and edible offal of camels and other camelids [Camelidae]</v>
          </cell>
          <cell r="C5292">
            <v>2</v>
          </cell>
          <cell r="D5292">
            <v>0</v>
          </cell>
          <cell r="E5292">
            <v>0</v>
          </cell>
        </row>
        <row r="5293">
          <cell r="A5293">
            <v>910620</v>
          </cell>
          <cell r="B5293" t="str">
            <v>Parking meters</v>
          </cell>
          <cell r="C5293">
            <v>0</v>
          </cell>
          <cell r="D5293">
            <v>0</v>
          </cell>
          <cell r="E5293">
            <v>0</v>
          </cell>
        </row>
        <row r="5294">
          <cell r="A5294">
            <v>930190</v>
          </cell>
          <cell r="B5294" t="str">
            <v>Military weapons, incl. sub-machine guns (excluding artillery weapons, rocket launchers, flame-throwers, ...</v>
          </cell>
          <cell r="C5294">
            <v>6</v>
          </cell>
          <cell r="D5294">
            <v>49</v>
          </cell>
          <cell r="E5294">
            <v>0</v>
          </cell>
        </row>
        <row r="5295">
          <cell r="A5295">
            <v>930390</v>
          </cell>
          <cell r="B5295" t="str">
            <v>Firearms and similar devices which operate by the firing of an explosive charge (excluding ...</v>
          </cell>
          <cell r="C5295">
            <v>3</v>
          </cell>
          <cell r="D5295">
            <v>3</v>
          </cell>
          <cell r="E5295">
            <v>0</v>
          </cell>
        </row>
        <row r="5296">
          <cell r="A5296">
            <v>930610</v>
          </cell>
          <cell r="B5296" t="str">
            <v>Cartridges for riveting or similar tools or for captive-bolt humane killers and parts thereof, ...</v>
          </cell>
          <cell r="C5296">
            <v>0</v>
          </cell>
          <cell r="D5296">
            <v>0</v>
          </cell>
          <cell r="E5296">
            <v>0</v>
          </cell>
        </row>
        <row r="5297">
          <cell r="A5297">
            <v>930629</v>
          </cell>
          <cell r="B5297" t="str">
            <v>Parts of cartridges for smooth-barrelled shotguns; lead shot for air rifles and pistols</v>
          </cell>
          <cell r="C5297">
            <v>0</v>
          </cell>
          <cell r="D5297">
            <v>0</v>
          </cell>
          <cell r="E5297">
            <v>0</v>
          </cell>
        </row>
        <row r="5298">
          <cell r="A5298">
            <v>910112</v>
          </cell>
          <cell r="B5298" t="str">
            <v>Wrist-watches of precious metal or of metal clad with precious metal, whether or not incorporating ...</v>
          </cell>
          <cell r="C5298">
            <v>0</v>
          </cell>
          <cell r="D5298">
            <v>0</v>
          </cell>
          <cell r="E5298">
            <v>0</v>
          </cell>
        </row>
        <row r="5299">
          <cell r="A5299">
            <v>910390</v>
          </cell>
          <cell r="B5299" t="str">
            <v>Clocks with watch movements (excluding electrically operated, wrist-watches, pocket-watches ...</v>
          </cell>
          <cell r="C5299">
            <v>53</v>
          </cell>
          <cell r="D5299">
            <v>34</v>
          </cell>
          <cell r="E5299">
            <v>0</v>
          </cell>
        </row>
        <row r="5300">
          <cell r="A5300">
            <v>950299</v>
          </cell>
          <cell r="B5300" t="str">
            <v>Parts and accessories for dolls representing only human beings, n.e.s.</v>
          </cell>
          <cell r="C5300">
            <v>0</v>
          </cell>
          <cell r="D5300">
            <v>0</v>
          </cell>
          <cell r="E5300">
            <v>0</v>
          </cell>
        </row>
        <row r="5301">
          <cell r="A5301">
            <v>950370</v>
          </cell>
          <cell r="B5301" t="str">
            <v>Toys, put up in sets or outfits (excluding electric trains, incl. accessories, scale model ...</v>
          </cell>
          <cell r="C5301">
            <v>0</v>
          </cell>
          <cell r="D5301">
            <v>0</v>
          </cell>
          <cell r="E5301">
            <v>0</v>
          </cell>
        </row>
        <row r="5302">
          <cell r="A5302">
            <v>940152</v>
          </cell>
          <cell r="B5302" t="str">
            <v>Seats of bamboo</v>
          </cell>
          <cell r="C5302">
            <v>3</v>
          </cell>
          <cell r="D5302">
            <v>5</v>
          </cell>
          <cell r="E5302">
            <v>0</v>
          </cell>
        </row>
        <row r="5303">
          <cell r="A5303">
            <v>960839</v>
          </cell>
          <cell r="B5303" t="str">
            <v>Fountain pens, stylograph pens and other pens (excluding indian ink drawing pens)</v>
          </cell>
          <cell r="C5303">
            <v>0</v>
          </cell>
          <cell r="D5303">
            <v>0</v>
          </cell>
          <cell r="E5303">
            <v>0</v>
          </cell>
        </row>
        <row r="5304">
          <cell r="A5304">
            <v>860620</v>
          </cell>
          <cell r="B5304" t="str">
            <v>Railway or tramway insulated or refrigerated goods vans and wagons (excluding tank wagons and ...</v>
          </cell>
          <cell r="C5304">
            <v>0</v>
          </cell>
          <cell r="D5304">
            <v>0</v>
          </cell>
          <cell r="E5304">
            <v>0</v>
          </cell>
        </row>
        <row r="5305">
          <cell r="A5305">
            <v>870240</v>
          </cell>
          <cell r="B5305" t="str">
            <v>Motor vehicles for the transport of &gt;= 10 persons, incl. driver, with only electric motor for ...</v>
          </cell>
          <cell r="C5305">
            <v>0</v>
          </cell>
          <cell r="D5305">
            <v>530</v>
          </cell>
          <cell r="E5305">
            <v>0</v>
          </cell>
        </row>
        <row r="5306">
          <cell r="A5306">
            <v>880190</v>
          </cell>
          <cell r="B5306" t="str">
            <v>Kites and other non-powered aircraft, balloons and dirigibles (excluding gliders, hang gliders, ...</v>
          </cell>
          <cell r="C5306">
            <v>0</v>
          </cell>
          <cell r="D5306">
            <v>0</v>
          </cell>
          <cell r="E5306">
            <v>0</v>
          </cell>
        </row>
        <row r="5307">
          <cell r="A5307">
            <v>870839</v>
          </cell>
          <cell r="B5307" t="str">
            <v>Brakes and servo-brakes and parts thereof for tractors, motor vehicles for the transport of ...</v>
          </cell>
          <cell r="C5307">
            <v>0</v>
          </cell>
          <cell r="D5307">
            <v>0</v>
          </cell>
          <cell r="E5307">
            <v>0</v>
          </cell>
        </row>
        <row r="5308">
          <cell r="A5308">
            <v>900652</v>
          </cell>
          <cell r="B5308" t="str">
            <v>Cameras for roll film of a width of &lt; 35 mm (excluding instant print cameras, single lens reflex ...</v>
          </cell>
          <cell r="C5308">
            <v>0</v>
          </cell>
          <cell r="D5308">
            <v>0</v>
          </cell>
          <cell r="E5308">
            <v>0</v>
          </cell>
        </row>
        <row r="5309">
          <cell r="A5309">
            <v>854214</v>
          </cell>
          <cell r="B5309" t="str">
            <v>Monolithic digital integrated circuits obtained by bipolar technology (excluding cards incorporating ...</v>
          </cell>
          <cell r="C5309">
            <v>0</v>
          </cell>
          <cell r="D5309">
            <v>0</v>
          </cell>
          <cell r="E5309">
            <v>0</v>
          </cell>
        </row>
        <row r="5310">
          <cell r="A5310">
            <v>854311</v>
          </cell>
          <cell r="B5310" t="str">
            <v>Ion implanters for doping semiconductor materials</v>
          </cell>
          <cell r="C5310">
            <v>0</v>
          </cell>
          <cell r="D5310">
            <v>0</v>
          </cell>
          <cell r="E5310">
            <v>0</v>
          </cell>
        </row>
        <row r="5311">
          <cell r="A5311">
            <v>852010</v>
          </cell>
          <cell r="B5311" t="str">
            <v>Dictating machines not capable of operating without an external source of power</v>
          </cell>
          <cell r="C5311">
            <v>0</v>
          </cell>
          <cell r="D5311">
            <v>0</v>
          </cell>
          <cell r="E5311">
            <v>0</v>
          </cell>
        </row>
        <row r="5312">
          <cell r="A5312">
            <v>852320</v>
          </cell>
          <cell r="B5312" t="str">
            <v>Magnetic discs, unrecorded</v>
          </cell>
          <cell r="C5312">
            <v>0</v>
          </cell>
          <cell r="D5312">
            <v>0</v>
          </cell>
          <cell r="E5312">
            <v>0</v>
          </cell>
        </row>
        <row r="5313">
          <cell r="A5313">
            <v>851780</v>
          </cell>
          <cell r="B5313" t="str">
            <v>Electrical apparatus for line telephony or line telegraphy (excluding telephone sets, videophones, ...</v>
          </cell>
          <cell r="C5313">
            <v>0</v>
          </cell>
          <cell r="D5313">
            <v>0</v>
          </cell>
          <cell r="E5313">
            <v>0</v>
          </cell>
        </row>
        <row r="5314">
          <cell r="A5314">
            <v>852431</v>
          </cell>
          <cell r="B5314" t="str">
            <v>Discs, recorded, for laser reading systems, for reproducing phenomena other than sound or image</v>
          </cell>
          <cell r="C5314">
            <v>0</v>
          </cell>
          <cell r="D5314">
            <v>0</v>
          </cell>
          <cell r="E5314">
            <v>0</v>
          </cell>
        </row>
        <row r="5315">
          <cell r="A5315">
            <v>852452</v>
          </cell>
          <cell r="B5315" t="str">
            <v>Magnetic tapes for reproducing sound or image, recorded, of a width &gt; 4 mm but &lt;= 6,5 mm</v>
          </cell>
          <cell r="C5315">
            <v>0</v>
          </cell>
          <cell r="D5315">
            <v>0</v>
          </cell>
          <cell r="E5315">
            <v>0</v>
          </cell>
        </row>
        <row r="5316">
          <cell r="A5316">
            <v>852453</v>
          </cell>
          <cell r="B5316" t="str">
            <v>Magnetic tapes for reproducing sound or image, recorded, of a width &gt; 6,5 mm</v>
          </cell>
          <cell r="C5316">
            <v>0</v>
          </cell>
          <cell r="D5316">
            <v>0</v>
          </cell>
          <cell r="E5316">
            <v>0</v>
          </cell>
        </row>
        <row r="5317">
          <cell r="A5317">
            <v>852510</v>
          </cell>
          <cell r="B5317" t="str">
            <v>Transmission apparatus for radio-telephony, radio-telegraphy, radio-broadcasting or television</v>
          </cell>
          <cell r="C5317">
            <v>0</v>
          </cell>
          <cell r="D5317">
            <v>0</v>
          </cell>
          <cell r="E5317">
            <v>0</v>
          </cell>
        </row>
        <row r="5318">
          <cell r="A5318">
            <v>852540</v>
          </cell>
          <cell r="B5318" t="str">
            <v>Still image video cameras and other video camera recorders; digital cameras</v>
          </cell>
          <cell r="C5318">
            <v>0</v>
          </cell>
          <cell r="D5318">
            <v>0</v>
          </cell>
          <cell r="E5318">
            <v>0</v>
          </cell>
        </row>
        <row r="5319">
          <cell r="A5319">
            <v>852790</v>
          </cell>
          <cell r="B5319" t="str">
            <v>Receivers for radio-telephony, radio-telegraphy or commercial radio</v>
          </cell>
          <cell r="C5319">
            <v>0</v>
          </cell>
          <cell r="D5319">
            <v>0</v>
          </cell>
          <cell r="E5319">
            <v>0</v>
          </cell>
        </row>
        <row r="5320">
          <cell r="A5320">
            <v>852841</v>
          </cell>
          <cell r="B5320" t="str">
            <v>Cathode-ray tube monitors of a kind solely or principally used in an automatic data-processing ...</v>
          </cell>
          <cell r="C5320">
            <v>85</v>
          </cell>
          <cell r="D5320">
            <v>0</v>
          </cell>
          <cell r="E5320">
            <v>0</v>
          </cell>
        </row>
        <row r="5321">
          <cell r="A5321">
            <v>847310</v>
          </cell>
          <cell r="B5321" t="str">
            <v>Parts and accessories for typewriters or word-processing machines of heading 8469, n.e.s.</v>
          </cell>
          <cell r="C5321">
            <v>1180</v>
          </cell>
          <cell r="D5321">
            <v>0</v>
          </cell>
          <cell r="E5321">
            <v>0</v>
          </cell>
        </row>
        <row r="5322">
          <cell r="A5322">
            <v>847220</v>
          </cell>
          <cell r="B5322" t="str">
            <v>Addressing machines and address plate embossing machines (excluding automatic typewriters, ...</v>
          </cell>
          <cell r="C5322">
            <v>0</v>
          </cell>
          <cell r="D5322">
            <v>0</v>
          </cell>
          <cell r="E5322">
            <v>0</v>
          </cell>
        </row>
        <row r="5323">
          <cell r="A5323">
            <v>844351</v>
          </cell>
          <cell r="B5323" t="str">
            <v>Ink-jet printing machines</v>
          </cell>
          <cell r="C5323">
            <v>0</v>
          </cell>
          <cell r="D5323">
            <v>0</v>
          </cell>
          <cell r="E5323">
            <v>0</v>
          </cell>
        </row>
        <row r="5324">
          <cell r="A5324">
            <v>844314</v>
          </cell>
          <cell r="B5324" t="str">
            <v>Letterpress printing machinery, reel fed (excluding flexographic printing machinery)</v>
          </cell>
          <cell r="C5324">
            <v>8</v>
          </cell>
          <cell r="D5324">
            <v>44</v>
          </cell>
          <cell r="E5324">
            <v>0</v>
          </cell>
        </row>
        <row r="5325">
          <cell r="A5325">
            <v>845610</v>
          </cell>
          <cell r="B5325" t="str">
            <v>Machine tools for working any material by removal of material, operated by laser or other light ...</v>
          </cell>
          <cell r="C5325">
            <v>439</v>
          </cell>
          <cell r="D5325">
            <v>0</v>
          </cell>
          <cell r="E5325">
            <v>0</v>
          </cell>
        </row>
        <row r="5326">
          <cell r="A5326">
            <v>843062</v>
          </cell>
          <cell r="B5326" t="str">
            <v>Scrapers, not self-propelled</v>
          </cell>
          <cell r="C5326">
            <v>0</v>
          </cell>
          <cell r="D5326">
            <v>0</v>
          </cell>
          <cell r="E5326">
            <v>0</v>
          </cell>
        </row>
        <row r="5327">
          <cell r="A5327">
            <v>843020</v>
          </cell>
          <cell r="B5327" t="str">
            <v>Snowploughs and snowblowers (excluding those mounted on railway wagons, motor vehicle chassis ...</v>
          </cell>
          <cell r="C5327">
            <v>0</v>
          </cell>
          <cell r="D5327">
            <v>0</v>
          </cell>
          <cell r="E5327">
            <v>0</v>
          </cell>
        </row>
        <row r="5328">
          <cell r="A5328">
            <v>848510</v>
          </cell>
          <cell r="B5328" t="str">
            <v>Ships or boats propellers and blades therefor</v>
          </cell>
          <cell r="C5328">
            <v>0</v>
          </cell>
          <cell r="D5328">
            <v>0</v>
          </cell>
          <cell r="E5328">
            <v>0</v>
          </cell>
        </row>
        <row r="5329">
          <cell r="A5329">
            <v>846912</v>
          </cell>
          <cell r="B5329" t="str">
            <v>Typewriters, automatic (excluding word-processing machines, automatic data processing machines ...</v>
          </cell>
          <cell r="C5329">
            <v>0</v>
          </cell>
          <cell r="D5329">
            <v>0</v>
          </cell>
          <cell r="E5329">
            <v>0</v>
          </cell>
        </row>
        <row r="5330">
          <cell r="A5330">
            <v>847110</v>
          </cell>
          <cell r="B5330" t="str">
            <v>Analogue or hybrid automatic data processing machines</v>
          </cell>
          <cell r="C5330">
            <v>0</v>
          </cell>
          <cell r="D5330">
            <v>0</v>
          </cell>
          <cell r="E5330">
            <v>0</v>
          </cell>
        </row>
        <row r="5331">
          <cell r="A5331">
            <v>847971</v>
          </cell>
          <cell r="B5331" t="str">
            <v>Passenger boarding bridges, of a kind used in airports</v>
          </cell>
          <cell r="C5331">
            <v>119</v>
          </cell>
          <cell r="D5331">
            <v>0</v>
          </cell>
          <cell r="E5331">
            <v>0</v>
          </cell>
        </row>
        <row r="5332">
          <cell r="A5332">
            <v>900610</v>
          </cell>
          <cell r="B5332" t="str">
            <v>Cameras of a kind used for preparing printing plates or cylinders</v>
          </cell>
          <cell r="C5332">
            <v>202</v>
          </cell>
          <cell r="D5332">
            <v>0</v>
          </cell>
          <cell r="E5332">
            <v>0</v>
          </cell>
        </row>
        <row r="5333">
          <cell r="A5333">
            <v>900719</v>
          </cell>
          <cell r="B5333" t="str">
            <v>Cinematographic cameras for film of &gt;= 16 mm width (excluding for double-8 mm film)</v>
          </cell>
          <cell r="C5333">
            <v>0</v>
          </cell>
          <cell r="D5333">
            <v>0</v>
          </cell>
          <cell r="E5333">
            <v>0</v>
          </cell>
        </row>
        <row r="5334">
          <cell r="A5334">
            <v>900810</v>
          </cell>
          <cell r="B5334" t="str">
            <v>Slide projectors</v>
          </cell>
          <cell r="C5334">
            <v>0</v>
          </cell>
          <cell r="D5334">
            <v>0</v>
          </cell>
          <cell r="E5334">
            <v>0</v>
          </cell>
        </row>
        <row r="5335">
          <cell r="A5335">
            <v>900911</v>
          </cell>
          <cell r="B5335" t="str">
            <v>Electrostatic photocopying apparatus, operating by reproducing the original image directly ...</v>
          </cell>
          <cell r="C5335">
            <v>0</v>
          </cell>
          <cell r="D5335">
            <v>0</v>
          </cell>
          <cell r="E5335">
            <v>0</v>
          </cell>
        </row>
        <row r="5336">
          <cell r="A5336">
            <v>900991</v>
          </cell>
          <cell r="B5336" t="str">
            <v>Automatic document feeders for photocopying and thermo-copying apparatus</v>
          </cell>
          <cell r="C5336">
            <v>0</v>
          </cell>
          <cell r="D5336">
            <v>0</v>
          </cell>
          <cell r="E5336">
            <v>0</v>
          </cell>
        </row>
        <row r="5337">
          <cell r="A5337">
            <v>890600</v>
          </cell>
          <cell r="B5337" t="str">
            <v>Vessels, incl. warships and lifeboats (excluding rowing boats and other vessels of headings ...</v>
          </cell>
          <cell r="C5337">
            <v>0</v>
          </cell>
          <cell r="D5337">
            <v>0</v>
          </cell>
          <cell r="E5337">
            <v>0</v>
          </cell>
        </row>
        <row r="5338">
          <cell r="A5338">
            <v>880529</v>
          </cell>
          <cell r="B5338" t="str">
            <v>Ground flying trainers and parts thereof, n.e.s. (excluding air combat simulators and parts ...</v>
          </cell>
          <cell r="C5338">
            <v>189</v>
          </cell>
          <cell r="D5338">
            <v>64</v>
          </cell>
          <cell r="E5338">
            <v>0</v>
          </cell>
        </row>
        <row r="5339">
          <cell r="A5339">
            <v>902119</v>
          </cell>
          <cell r="B5339" t="str">
            <v>Orthopaedic appliances and fracture appliances (excluding artificial joints)</v>
          </cell>
          <cell r="C5339">
            <v>0</v>
          </cell>
          <cell r="D5339">
            <v>0</v>
          </cell>
          <cell r="E5339">
            <v>0</v>
          </cell>
        </row>
        <row r="5340">
          <cell r="A5340">
            <v>854210</v>
          </cell>
          <cell r="B5340" t="str">
            <v>Cards incorporating an electronic integrated circuit "smart cards", whether or not with a magnetic ...</v>
          </cell>
          <cell r="C5340">
            <v>0</v>
          </cell>
          <cell r="D5340">
            <v>0</v>
          </cell>
          <cell r="E5340">
            <v>0</v>
          </cell>
        </row>
        <row r="5341">
          <cell r="A5341">
            <v>854260</v>
          </cell>
          <cell r="B5341" t="str">
            <v>Hybrid integrated circuits</v>
          </cell>
          <cell r="C5341">
            <v>0</v>
          </cell>
          <cell r="D5341">
            <v>0</v>
          </cell>
          <cell r="E5341">
            <v>0</v>
          </cell>
        </row>
        <row r="5342">
          <cell r="A5342">
            <v>854389</v>
          </cell>
          <cell r="B5342" t="str">
            <v>Electrical machines and apparatus, having individual functions, not specified or included elsewhere ...</v>
          </cell>
          <cell r="C5342">
            <v>0</v>
          </cell>
          <cell r="D5342">
            <v>0</v>
          </cell>
          <cell r="E5342">
            <v>0</v>
          </cell>
        </row>
        <row r="5343">
          <cell r="A5343">
            <v>854459</v>
          </cell>
          <cell r="B5343" t="str">
            <v>Electric conductors, for a voltage &gt; 80 V but &lt;= 1.000 V, insulated, not fitted with connectors, ...</v>
          </cell>
          <cell r="C5343">
            <v>0</v>
          </cell>
          <cell r="D5343">
            <v>0</v>
          </cell>
          <cell r="E5343">
            <v>0</v>
          </cell>
        </row>
        <row r="5344">
          <cell r="A5344">
            <v>860290</v>
          </cell>
          <cell r="B5344" t="str">
            <v>Rail locomotives (excluding those powered from an external source of electricity or by accumulators ...</v>
          </cell>
          <cell r="C5344">
            <v>2</v>
          </cell>
          <cell r="D5344">
            <v>15</v>
          </cell>
          <cell r="E5344">
            <v>0</v>
          </cell>
        </row>
        <row r="5345">
          <cell r="A5345">
            <v>852410</v>
          </cell>
          <cell r="B5345" t="str">
            <v>Gramophone records</v>
          </cell>
          <cell r="C5345">
            <v>0</v>
          </cell>
          <cell r="D5345">
            <v>0</v>
          </cell>
          <cell r="E5345">
            <v>0</v>
          </cell>
        </row>
        <row r="5346">
          <cell r="A5346">
            <v>852731</v>
          </cell>
          <cell r="B5346" t="str">
            <v>Radio-broadcast receivers, for mains operation only, incl. apparatus capable of also receiving ...</v>
          </cell>
          <cell r="C5346">
            <v>0</v>
          </cell>
          <cell r="D5346">
            <v>0</v>
          </cell>
          <cell r="E5346">
            <v>0</v>
          </cell>
        </row>
        <row r="5347">
          <cell r="A5347">
            <v>851719</v>
          </cell>
          <cell r="B5347" t="str">
            <v>Line telephone sets; videophones (excluding line telephone sets with cordless handsets and ...</v>
          </cell>
          <cell r="C5347">
            <v>0</v>
          </cell>
          <cell r="D5347">
            <v>0</v>
          </cell>
          <cell r="E5347">
            <v>0</v>
          </cell>
        </row>
        <row r="5348">
          <cell r="A5348">
            <v>851921</v>
          </cell>
          <cell r="B5348" t="str">
            <v>Record players without loudspeaker</v>
          </cell>
          <cell r="C5348">
            <v>0</v>
          </cell>
          <cell r="D5348">
            <v>0</v>
          </cell>
          <cell r="E5348">
            <v>0</v>
          </cell>
        </row>
        <row r="5349">
          <cell r="A5349">
            <v>852330</v>
          </cell>
          <cell r="B5349" t="str">
            <v>Cards incorporating an unrecorded magnetic stripe</v>
          </cell>
          <cell r="C5349">
            <v>0</v>
          </cell>
          <cell r="D5349">
            <v>0</v>
          </cell>
          <cell r="E5349">
            <v>0</v>
          </cell>
        </row>
        <row r="5350">
          <cell r="A5350">
            <v>910812</v>
          </cell>
          <cell r="B5350" t="str">
            <v>Watch movements, complete and assembled, electrically operated, with opto-electronic display ...</v>
          </cell>
          <cell r="C5350">
            <v>0</v>
          </cell>
          <cell r="D5350">
            <v>0</v>
          </cell>
          <cell r="E5350">
            <v>0</v>
          </cell>
        </row>
        <row r="5351">
          <cell r="A5351">
            <v>910899</v>
          </cell>
          <cell r="B5351" t="str">
            <v>Watch movements, complete and assembled, with hand winding only, measuring &gt; 33,8 mm but &lt;= ...</v>
          </cell>
          <cell r="C5351">
            <v>0</v>
          </cell>
          <cell r="D5351">
            <v>0</v>
          </cell>
          <cell r="E5351">
            <v>0</v>
          </cell>
        </row>
        <row r="5352">
          <cell r="A5352">
            <v>910911</v>
          </cell>
          <cell r="B5352" t="str">
            <v>Clock movements of alarm clocks, complete and assembled, electrically operated, for alarm clocks ...</v>
          </cell>
          <cell r="C5352">
            <v>0</v>
          </cell>
          <cell r="D5352">
            <v>0</v>
          </cell>
          <cell r="E5352">
            <v>0</v>
          </cell>
        </row>
        <row r="5353">
          <cell r="A5353">
            <v>940150</v>
          </cell>
          <cell r="B5353" t="str">
            <v>Seats of cane, osier, bamboo or similar materials</v>
          </cell>
          <cell r="C5353">
            <v>0</v>
          </cell>
          <cell r="D5353">
            <v>0</v>
          </cell>
          <cell r="E5353">
            <v>0</v>
          </cell>
        </row>
        <row r="5354">
          <cell r="A5354">
            <v>920993</v>
          </cell>
          <cell r="B5354" t="str">
            <v>Parts and accessories for keyboard pipe organs, harmoniums and similar keyboard instruments ...</v>
          </cell>
          <cell r="C5354">
            <v>0</v>
          </cell>
          <cell r="D5354">
            <v>0</v>
          </cell>
          <cell r="E5354">
            <v>0</v>
          </cell>
        </row>
        <row r="5355">
          <cell r="A5355">
            <v>930320</v>
          </cell>
          <cell r="B5355" t="str">
            <v>Sporting, hunting or target-shooting shotguns, with at least one smooth barrel (excluding muzzle-loading ...</v>
          </cell>
          <cell r="C5355">
            <v>0</v>
          </cell>
          <cell r="D5355">
            <v>0</v>
          </cell>
          <cell r="E5355">
            <v>0</v>
          </cell>
        </row>
        <row r="5356">
          <cell r="A5356">
            <v>961490</v>
          </cell>
          <cell r="B5356" t="str">
            <v>Parts of smoking pipes, n.e.s.; cigar or cigarette holders, and parts thereof, n.e.s.</v>
          </cell>
          <cell r="C5356">
            <v>0</v>
          </cell>
          <cell r="D5356">
            <v>0</v>
          </cell>
          <cell r="E5356">
            <v>0</v>
          </cell>
        </row>
        <row r="5357">
          <cell r="A5357">
            <v>940600</v>
          </cell>
          <cell r="B5357" t="str">
            <v>Prefabricated buildings, whether or not complete or already assembled</v>
          </cell>
          <cell r="C5357">
            <v>9423</v>
          </cell>
          <cell r="D5357">
            <v>0</v>
          </cell>
          <cell r="E5357">
            <v>0</v>
          </cell>
        </row>
        <row r="5358">
          <cell r="A5358">
            <v>950341</v>
          </cell>
          <cell r="B5358" t="str">
            <v>Stuffed toys representing animals or non-human creatures</v>
          </cell>
          <cell r="C5358">
            <v>0</v>
          </cell>
          <cell r="D5358">
            <v>0</v>
          </cell>
          <cell r="E5358">
            <v>0</v>
          </cell>
        </row>
        <row r="5359">
          <cell r="A5359">
            <v>940380</v>
          </cell>
          <cell r="B5359" t="str">
            <v>Furniture of cane, osier, bamboo or similar materials (excluding of metal, wood and plastics)</v>
          </cell>
          <cell r="C5359">
            <v>0</v>
          </cell>
          <cell r="D5359">
            <v>0</v>
          </cell>
          <cell r="E5359">
            <v>0</v>
          </cell>
        </row>
        <row r="5360">
          <cell r="A5360">
            <v>291818</v>
          </cell>
          <cell r="B5360" t="str">
            <v>Chlorobenzilate "ISO"</v>
          </cell>
          <cell r="C5360">
            <v>0</v>
          </cell>
          <cell r="D5360">
            <v>0</v>
          </cell>
          <cell r="E5360">
            <v>0</v>
          </cell>
        </row>
        <row r="5361">
          <cell r="A5361">
            <v>292010</v>
          </cell>
          <cell r="B5361" t="str">
            <v>Thiophosphoric esters "phosphorothioates" and their salts; their halogenated, sulphonated, ...</v>
          </cell>
          <cell r="C5361">
            <v>0</v>
          </cell>
          <cell r="D5361">
            <v>0</v>
          </cell>
          <cell r="E5361">
            <v>0</v>
          </cell>
        </row>
        <row r="5362">
          <cell r="A5362">
            <v>291731</v>
          </cell>
          <cell r="B5362" t="str">
            <v>Dibutyl orthophthalates</v>
          </cell>
          <cell r="C5362">
            <v>0</v>
          </cell>
          <cell r="D5362">
            <v>0</v>
          </cell>
          <cell r="E5362">
            <v>0</v>
          </cell>
        </row>
        <row r="5363">
          <cell r="A5363">
            <v>291213</v>
          </cell>
          <cell r="B5363" t="str">
            <v>Butanal "butyraldehyde, normal isomer"</v>
          </cell>
          <cell r="C5363">
            <v>0</v>
          </cell>
          <cell r="D5363">
            <v>0</v>
          </cell>
          <cell r="E5363">
            <v>0</v>
          </cell>
        </row>
        <row r="5364">
          <cell r="A5364">
            <v>293391</v>
          </cell>
          <cell r="B5364" t="str">
            <v>Alprazolam "INN", camazepam "INN", chlordiazepoxide "INN", clonazepam "INN", clorazepate, delorazepam ...</v>
          </cell>
          <cell r="C5364">
            <v>6</v>
          </cell>
          <cell r="D5364">
            <v>2</v>
          </cell>
          <cell r="E5364">
            <v>0</v>
          </cell>
        </row>
        <row r="5365">
          <cell r="A5365">
            <v>292610</v>
          </cell>
          <cell r="B5365" t="str">
            <v>Acrylonitrile</v>
          </cell>
          <cell r="C5365">
            <v>1</v>
          </cell>
          <cell r="D5365">
            <v>6</v>
          </cell>
          <cell r="E5365">
            <v>0</v>
          </cell>
        </row>
        <row r="5366">
          <cell r="A5366">
            <v>293050</v>
          </cell>
          <cell r="B5366" t="str">
            <v>Captafol "ISO" and methamidophos "ISO"</v>
          </cell>
          <cell r="C5366">
            <v>0</v>
          </cell>
          <cell r="D5366">
            <v>0</v>
          </cell>
          <cell r="E5366">
            <v>0</v>
          </cell>
        </row>
        <row r="5367">
          <cell r="A5367">
            <v>293740</v>
          </cell>
          <cell r="B5367" t="str">
            <v>Amino-acid derivatives, used primarily as hormones</v>
          </cell>
          <cell r="C5367">
            <v>0</v>
          </cell>
          <cell r="D5367">
            <v>0</v>
          </cell>
          <cell r="E5367">
            <v>0</v>
          </cell>
        </row>
        <row r="5368">
          <cell r="A5368">
            <v>293911</v>
          </cell>
          <cell r="B5368" t="str">
            <v>Concentrates of poppy straw; buprenorphine "INN", codeine, dihydrocodeine "INN", ethylmorphine, ...</v>
          </cell>
          <cell r="C5368">
            <v>14</v>
          </cell>
          <cell r="D5368">
            <v>0</v>
          </cell>
          <cell r="E5368">
            <v>0</v>
          </cell>
        </row>
        <row r="5369">
          <cell r="A5369">
            <v>290330</v>
          </cell>
          <cell r="B5369" t="str">
            <v>Fluorinated, brominated or iodinated derivatives of acyclic hydrocarbons</v>
          </cell>
          <cell r="C5369">
            <v>0</v>
          </cell>
          <cell r="D5369">
            <v>0</v>
          </cell>
          <cell r="E5369">
            <v>0</v>
          </cell>
        </row>
        <row r="5370">
          <cell r="A5370">
            <v>290342</v>
          </cell>
          <cell r="B5370" t="str">
            <v>Dichlorodifluoromethane</v>
          </cell>
          <cell r="C5370">
            <v>0</v>
          </cell>
          <cell r="D5370">
            <v>0</v>
          </cell>
          <cell r="E5370">
            <v>0</v>
          </cell>
        </row>
        <row r="5371">
          <cell r="A5371">
            <v>290344</v>
          </cell>
          <cell r="B5371" t="str">
            <v>Dichlorotetrafluoroethanes and chloropentafluoroethane</v>
          </cell>
          <cell r="C5371">
            <v>0</v>
          </cell>
          <cell r="D5371">
            <v>0</v>
          </cell>
          <cell r="E5371">
            <v>0</v>
          </cell>
        </row>
        <row r="5372">
          <cell r="A5372">
            <v>290349</v>
          </cell>
          <cell r="B5372" t="str">
            <v>Halogenated derivatives of acyclic hydrocarbons with two or more different halogens (excluding ...</v>
          </cell>
          <cell r="C5372">
            <v>0</v>
          </cell>
          <cell r="D5372">
            <v>0</v>
          </cell>
          <cell r="E5372">
            <v>0</v>
          </cell>
        </row>
        <row r="5373">
          <cell r="A5373">
            <v>290314</v>
          </cell>
          <cell r="B5373" t="str">
            <v>Carbon tetrachloride</v>
          </cell>
          <cell r="C5373">
            <v>0</v>
          </cell>
          <cell r="D5373">
            <v>0</v>
          </cell>
          <cell r="E5373">
            <v>0</v>
          </cell>
        </row>
        <row r="5374">
          <cell r="A5374">
            <v>290551</v>
          </cell>
          <cell r="B5374" t="str">
            <v>Ethchlorvynol "INN"</v>
          </cell>
          <cell r="C5374">
            <v>0</v>
          </cell>
          <cell r="D5374">
            <v>0</v>
          </cell>
          <cell r="E5374">
            <v>0</v>
          </cell>
        </row>
        <row r="5375">
          <cell r="A5375">
            <v>290612</v>
          </cell>
          <cell r="B5375" t="str">
            <v>Cyclohexanol, methylcyclohexanols and dimethylcyclohexanols</v>
          </cell>
          <cell r="C5375">
            <v>0</v>
          </cell>
          <cell r="D5375">
            <v>0</v>
          </cell>
          <cell r="E5375">
            <v>0</v>
          </cell>
        </row>
        <row r="5376">
          <cell r="A5376">
            <v>290899</v>
          </cell>
          <cell r="B5376" t="str">
            <v>Halogenated, sulphonated, nitrated or nitrosated derivatives of phenols or phenol-alcohols ...</v>
          </cell>
          <cell r="C5376">
            <v>75</v>
          </cell>
          <cell r="D5376">
            <v>0</v>
          </cell>
          <cell r="E5376">
            <v>0</v>
          </cell>
        </row>
        <row r="5377">
          <cell r="A5377">
            <v>282420</v>
          </cell>
          <cell r="B5377" t="str">
            <v>Red lead and orange lead</v>
          </cell>
          <cell r="C5377">
            <v>0</v>
          </cell>
          <cell r="D5377">
            <v>0</v>
          </cell>
          <cell r="E5377">
            <v>0</v>
          </cell>
        </row>
        <row r="5378">
          <cell r="A5378">
            <v>282620</v>
          </cell>
          <cell r="B5378" t="str">
            <v>Fluorosilicates of sodium or of potassium</v>
          </cell>
          <cell r="C5378">
            <v>0</v>
          </cell>
          <cell r="D5378">
            <v>0</v>
          </cell>
          <cell r="E5378">
            <v>0</v>
          </cell>
        </row>
        <row r="5379">
          <cell r="A5379">
            <v>282630</v>
          </cell>
          <cell r="B5379" t="str">
            <v>Sodium hexafluoroaluminate "synthetic cryolite"</v>
          </cell>
          <cell r="C5379">
            <v>11</v>
          </cell>
          <cell r="D5379">
            <v>3</v>
          </cell>
          <cell r="E5379">
            <v>0</v>
          </cell>
        </row>
        <row r="5380">
          <cell r="A5380">
            <v>283326</v>
          </cell>
          <cell r="B5380" t="str">
            <v>Sulphate of zinc</v>
          </cell>
          <cell r="C5380">
            <v>0</v>
          </cell>
          <cell r="D5380">
            <v>0</v>
          </cell>
          <cell r="E5380">
            <v>0</v>
          </cell>
        </row>
        <row r="5381">
          <cell r="A5381">
            <v>283610</v>
          </cell>
          <cell r="B5381" t="str">
            <v>Commercial ammonium carbonate and other ammonium carbonates</v>
          </cell>
          <cell r="C5381">
            <v>0</v>
          </cell>
          <cell r="D5381">
            <v>0</v>
          </cell>
          <cell r="E5381">
            <v>0</v>
          </cell>
        </row>
        <row r="5382">
          <cell r="A5382">
            <v>283692</v>
          </cell>
          <cell r="B5382" t="str">
            <v>Strontium carbonate</v>
          </cell>
          <cell r="C5382">
            <v>18</v>
          </cell>
          <cell r="D5382">
            <v>0</v>
          </cell>
          <cell r="E5382">
            <v>0</v>
          </cell>
        </row>
        <row r="5383">
          <cell r="A5383">
            <v>410431</v>
          </cell>
          <cell r="B5383" t="str">
            <v>Full grains and full grain splits of bovine and equine animals, dehaired, prepared after tanning</v>
          </cell>
          <cell r="C5383">
            <v>0</v>
          </cell>
          <cell r="D5383">
            <v>0</v>
          </cell>
          <cell r="E5383">
            <v>0</v>
          </cell>
        </row>
        <row r="5384">
          <cell r="A5384">
            <v>410710</v>
          </cell>
          <cell r="B5384" t="str">
            <v>Leather of swine, dehaired (excluding chamois leather, patent leather, patent laminated leather ...</v>
          </cell>
          <cell r="C5384">
            <v>0</v>
          </cell>
          <cell r="D5384">
            <v>0</v>
          </cell>
          <cell r="E5384">
            <v>0</v>
          </cell>
        </row>
        <row r="5385">
          <cell r="A5385">
            <v>410729</v>
          </cell>
          <cell r="B5385" t="str">
            <v>Leather of reptiles (excluding vegetable pre-tanned only, plus chamois leather, patent leather, ...</v>
          </cell>
          <cell r="C5385">
            <v>0</v>
          </cell>
          <cell r="D5385">
            <v>0</v>
          </cell>
          <cell r="E5385">
            <v>0</v>
          </cell>
        </row>
        <row r="5386">
          <cell r="A5386">
            <v>401013</v>
          </cell>
          <cell r="B5386" t="str">
            <v>Conveyor belts or belting, of vulcanised rubber, reinforced only with plastics (other than ...</v>
          </cell>
          <cell r="C5386">
            <v>0</v>
          </cell>
          <cell r="D5386">
            <v>0</v>
          </cell>
          <cell r="E5386">
            <v>0</v>
          </cell>
        </row>
        <row r="5387">
          <cell r="A5387">
            <v>401021</v>
          </cell>
          <cell r="B5387" t="str">
            <v>Endless transmission belts of trapezoidal cross-section "V-belts", whether or not grooved,of ...</v>
          </cell>
          <cell r="C5387">
            <v>0</v>
          </cell>
          <cell r="D5387">
            <v>0</v>
          </cell>
          <cell r="E5387">
            <v>0</v>
          </cell>
        </row>
        <row r="5388">
          <cell r="A5388">
            <v>401191</v>
          </cell>
          <cell r="B5388" t="str">
            <v>New pneumatic tyres, of rubber, with lug, herringbone or similar treads, of the type used for ...</v>
          </cell>
          <cell r="C5388">
            <v>0</v>
          </cell>
          <cell r="D5388">
            <v>0</v>
          </cell>
          <cell r="E5388">
            <v>0</v>
          </cell>
        </row>
        <row r="5389">
          <cell r="A5389">
            <v>410129</v>
          </cell>
          <cell r="B5389" t="str">
            <v>Raw hides and skins of bovine animals, fresh or wet-salted, whether or not dehaired or split ...</v>
          </cell>
          <cell r="C5389">
            <v>0</v>
          </cell>
          <cell r="D5389">
            <v>0</v>
          </cell>
          <cell r="E5389">
            <v>0</v>
          </cell>
        </row>
        <row r="5390">
          <cell r="A5390">
            <v>410229</v>
          </cell>
          <cell r="B5390" t="str">
            <v>Raw skins of sheep or lambs, without wool on, fresh or salted, dried, limed or otherwise preserved, ...</v>
          </cell>
          <cell r="C5390">
            <v>0</v>
          </cell>
          <cell r="D5390">
            <v>0</v>
          </cell>
          <cell r="E5390">
            <v>0</v>
          </cell>
        </row>
        <row r="5391">
          <cell r="A5391">
            <v>382549</v>
          </cell>
          <cell r="B5391" t="str">
            <v>Waste organic solvents, non-halogenated</v>
          </cell>
          <cell r="C5391">
            <v>332</v>
          </cell>
          <cell r="D5391">
            <v>0</v>
          </cell>
          <cell r="E5391">
            <v>0</v>
          </cell>
        </row>
        <row r="5392">
          <cell r="A5392">
            <v>382420</v>
          </cell>
          <cell r="B5392" t="str">
            <v>Naphthenic acids and the water-insoluble salts and esters therof</v>
          </cell>
          <cell r="C5392">
            <v>0</v>
          </cell>
          <cell r="D5392">
            <v>0</v>
          </cell>
          <cell r="E5392">
            <v>0</v>
          </cell>
        </row>
        <row r="5393">
          <cell r="A5393">
            <v>310270</v>
          </cell>
          <cell r="B5393" t="str">
            <v>Calcium cyanamide (excluding that in pellet or similar forms, or in packages with a gross weight ...</v>
          </cell>
          <cell r="C5393">
            <v>0</v>
          </cell>
          <cell r="D5393">
            <v>0</v>
          </cell>
          <cell r="E5393">
            <v>0</v>
          </cell>
        </row>
        <row r="5394">
          <cell r="A5394">
            <v>310311</v>
          </cell>
          <cell r="B5394" t="str">
            <v>Superphosphates containing by weight =&gt; 35 % of diphosphorus pentaoxide "P2O5" (excl. such ...</v>
          </cell>
          <cell r="C5394">
            <v>115</v>
          </cell>
          <cell r="D5394">
            <v>2</v>
          </cell>
          <cell r="E5394">
            <v>0</v>
          </cell>
        </row>
        <row r="5395">
          <cell r="A5395">
            <v>300680</v>
          </cell>
          <cell r="B5395" t="str">
            <v>Waste pharmaceuticals</v>
          </cell>
          <cell r="C5395">
            <v>0</v>
          </cell>
          <cell r="D5395">
            <v>0</v>
          </cell>
          <cell r="E5395">
            <v>0</v>
          </cell>
        </row>
        <row r="5396">
          <cell r="A5396">
            <v>330121</v>
          </cell>
          <cell r="B5396" t="str">
            <v>Oils of geranium, whether or not terpeneless, incl. concretes and absolutes</v>
          </cell>
          <cell r="C5396">
            <v>0</v>
          </cell>
          <cell r="D5396">
            <v>0</v>
          </cell>
          <cell r="E5396">
            <v>0</v>
          </cell>
        </row>
        <row r="5397">
          <cell r="A5397">
            <v>380120</v>
          </cell>
          <cell r="B5397" t="str">
            <v>Colloidal or semi-colloidal graphite</v>
          </cell>
          <cell r="C5397">
            <v>0</v>
          </cell>
          <cell r="D5397">
            <v>0</v>
          </cell>
          <cell r="E5397">
            <v>0</v>
          </cell>
        </row>
        <row r="5398">
          <cell r="A5398">
            <v>380620</v>
          </cell>
          <cell r="B5398" t="str">
            <v>Salts of rosin, of resin acids or of derivatives of rosin or resin acids (excluding salts of ...</v>
          </cell>
          <cell r="C5398">
            <v>0</v>
          </cell>
          <cell r="D5398">
            <v>0</v>
          </cell>
          <cell r="E5398">
            <v>0</v>
          </cell>
        </row>
        <row r="5399">
          <cell r="A5399">
            <v>380820</v>
          </cell>
          <cell r="B5399" t="str">
            <v>Fungicides put up for retail sale or as preparations or articles</v>
          </cell>
          <cell r="C5399">
            <v>0</v>
          </cell>
          <cell r="D5399">
            <v>0</v>
          </cell>
          <cell r="E5399">
            <v>0</v>
          </cell>
        </row>
        <row r="5400">
          <cell r="A5400">
            <v>370232</v>
          </cell>
          <cell r="B5400" t="str">
            <v>Photographic film "incl. instant print film", in rolls, sensitised, unexposed, without perforations, ...</v>
          </cell>
          <cell r="C5400">
            <v>0</v>
          </cell>
          <cell r="D5400">
            <v>0</v>
          </cell>
          <cell r="E5400">
            <v>0</v>
          </cell>
        </row>
        <row r="5401">
          <cell r="A5401">
            <v>370256</v>
          </cell>
          <cell r="B5401" t="str">
            <v>Photographic film, sensitised, in rolls, unexposed, with perforations, for colour photography ...</v>
          </cell>
          <cell r="C5401">
            <v>0</v>
          </cell>
          <cell r="D5401">
            <v>0</v>
          </cell>
          <cell r="E5401">
            <v>0</v>
          </cell>
        </row>
        <row r="5402">
          <cell r="A5402">
            <v>30252</v>
          </cell>
          <cell r="B5402" t="str">
            <v>Fresh or chilled haddock "Melanogrammus aeglefinus"</v>
          </cell>
          <cell r="C5402">
            <v>6</v>
          </cell>
          <cell r="D5402">
            <v>0</v>
          </cell>
          <cell r="E5402">
            <v>0</v>
          </cell>
        </row>
        <row r="5403">
          <cell r="A5403">
            <v>10121</v>
          </cell>
          <cell r="B5403" t="str">
            <v>Pure-bred breeding horses</v>
          </cell>
          <cell r="C5403">
            <v>3</v>
          </cell>
          <cell r="D5403">
            <v>3</v>
          </cell>
          <cell r="E5403">
            <v>0</v>
          </cell>
        </row>
        <row r="5404">
          <cell r="A5404">
            <v>20110</v>
          </cell>
          <cell r="B5404" t="str">
            <v>Carcases or half-carcases of bovine animals, fresh or chilled</v>
          </cell>
          <cell r="C5404">
            <v>29</v>
          </cell>
          <cell r="D5404">
            <v>6</v>
          </cell>
          <cell r="E5404">
            <v>0</v>
          </cell>
        </row>
        <row r="5405">
          <cell r="A5405">
            <v>20910</v>
          </cell>
          <cell r="B5405" t="str">
            <v>Pig fat, free of lean meat, not rendered or otherwise extracted, fresh, chilled, frozen, salted, ...</v>
          </cell>
          <cell r="C5405">
            <v>0</v>
          </cell>
          <cell r="D5405">
            <v>1</v>
          </cell>
          <cell r="E5405">
            <v>0</v>
          </cell>
        </row>
        <row r="5406">
          <cell r="A5406">
            <v>20410</v>
          </cell>
          <cell r="B5406" t="str">
            <v>Fresh or chilled lamb carcases and half-carcases</v>
          </cell>
          <cell r="C5406">
            <v>0</v>
          </cell>
          <cell r="D5406">
            <v>69</v>
          </cell>
          <cell r="E5406">
            <v>0</v>
          </cell>
        </row>
        <row r="5407">
          <cell r="A5407">
            <v>20641</v>
          </cell>
          <cell r="B5407" t="str">
            <v>Frozen edible livers of swine</v>
          </cell>
          <cell r="C5407">
            <v>0</v>
          </cell>
          <cell r="D5407">
            <v>0</v>
          </cell>
          <cell r="E5407">
            <v>0</v>
          </cell>
        </row>
        <row r="5408">
          <cell r="A5408">
            <v>30789</v>
          </cell>
          <cell r="B5408" t="str">
            <v>Smoked, frozen, dried, salted or in brine, abalone "Haliotis spp.", even in shell</v>
          </cell>
          <cell r="C5408">
            <v>51</v>
          </cell>
          <cell r="D5408">
            <v>0</v>
          </cell>
          <cell r="E5408">
            <v>0</v>
          </cell>
        </row>
        <row r="5409">
          <cell r="A5409">
            <v>30627</v>
          </cell>
          <cell r="B5409" t="str">
            <v>Shrimps and prawns, even smoked, whether in shell or not, live, fresh, chilled, dried, salted ...</v>
          </cell>
          <cell r="C5409">
            <v>4923</v>
          </cell>
          <cell r="D5409">
            <v>0</v>
          </cell>
          <cell r="E5409">
            <v>0</v>
          </cell>
        </row>
        <row r="5410">
          <cell r="A5410">
            <v>30314</v>
          </cell>
          <cell r="B5410" t="str">
            <v>Frozen trout "Salmo trutta, Oncorhynchus mykiss, Oncorhynchus clarki, Oncorhynchus aguabonita, ...</v>
          </cell>
          <cell r="C5410">
            <v>87</v>
          </cell>
          <cell r="D5410">
            <v>93</v>
          </cell>
          <cell r="E5410">
            <v>0</v>
          </cell>
        </row>
        <row r="5411">
          <cell r="A5411">
            <v>30485</v>
          </cell>
          <cell r="B5411" t="str">
            <v>Frozen fillets of toothfish "Dissostichus spp."</v>
          </cell>
          <cell r="C5411">
            <v>0</v>
          </cell>
          <cell r="D5411">
            <v>0</v>
          </cell>
          <cell r="E5411">
            <v>0</v>
          </cell>
        </row>
        <row r="5412">
          <cell r="A5412">
            <v>80131</v>
          </cell>
          <cell r="B5412" t="str">
            <v>Fresh or dried cashew nuts, in shell</v>
          </cell>
          <cell r="C5412">
            <v>44</v>
          </cell>
          <cell r="D5412">
            <v>24</v>
          </cell>
          <cell r="E5412">
            <v>0</v>
          </cell>
        </row>
        <row r="5413">
          <cell r="A5413">
            <v>80250</v>
          </cell>
          <cell r="B5413" t="str">
            <v>Fresh or dried pistachios, whether or not shelled or peeled</v>
          </cell>
          <cell r="C5413">
            <v>0</v>
          </cell>
          <cell r="D5413">
            <v>0</v>
          </cell>
          <cell r="E5413">
            <v>0</v>
          </cell>
        </row>
        <row r="5414">
          <cell r="A5414">
            <v>71140</v>
          </cell>
          <cell r="B5414" t="str">
            <v>Cucumbers and gherkins provisionally preserved, e.g. by sulphur dioxide gas, in brine, in sulphur ...</v>
          </cell>
          <cell r="C5414">
            <v>0</v>
          </cell>
          <cell r="D5414">
            <v>0</v>
          </cell>
          <cell r="E5414">
            <v>0</v>
          </cell>
        </row>
        <row r="5415">
          <cell r="A5415">
            <v>60491</v>
          </cell>
          <cell r="B5415" t="str">
            <v>Foliage, branches and other parts of plants, without flowers or flower buds, grasses, fresh, ...</v>
          </cell>
          <cell r="C5415">
            <v>0</v>
          </cell>
          <cell r="D5415">
            <v>0</v>
          </cell>
          <cell r="E5415">
            <v>0</v>
          </cell>
        </row>
        <row r="5416">
          <cell r="A5416">
            <v>81110</v>
          </cell>
          <cell r="B5416" t="str">
            <v>Frozen strawberries, uncooked or cooked by steaming or boiling in water, whether or not sweetened</v>
          </cell>
          <cell r="C5416">
            <v>43</v>
          </cell>
          <cell r="D5416">
            <v>26</v>
          </cell>
          <cell r="E5416">
            <v>0</v>
          </cell>
        </row>
        <row r="5417">
          <cell r="A5417">
            <v>90930</v>
          </cell>
          <cell r="B5417" t="str">
            <v>Cumin seeds</v>
          </cell>
          <cell r="C5417">
            <v>0</v>
          </cell>
          <cell r="D5417">
            <v>0</v>
          </cell>
          <cell r="E5417">
            <v>0</v>
          </cell>
        </row>
        <row r="5418">
          <cell r="A5418">
            <v>100111</v>
          </cell>
          <cell r="B5418" t="str">
            <v>Durum wheat seed for sowing</v>
          </cell>
          <cell r="C5418">
            <v>7</v>
          </cell>
          <cell r="D5418">
            <v>2</v>
          </cell>
          <cell r="E5418">
            <v>0</v>
          </cell>
        </row>
        <row r="5419">
          <cell r="A5419">
            <v>100400</v>
          </cell>
          <cell r="B5419" t="str">
            <v>Oats</v>
          </cell>
          <cell r="C5419">
            <v>0</v>
          </cell>
          <cell r="D5419">
            <v>0</v>
          </cell>
          <cell r="E5419">
            <v>0</v>
          </cell>
        </row>
        <row r="5420">
          <cell r="A5420">
            <v>110329</v>
          </cell>
          <cell r="B5420" t="str">
            <v>Cereal pellets (excluding wheat)</v>
          </cell>
          <cell r="C5420">
            <v>0</v>
          </cell>
          <cell r="D5420">
            <v>0</v>
          </cell>
          <cell r="E5420">
            <v>0</v>
          </cell>
        </row>
        <row r="5421">
          <cell r="A5421">
            <v>120730</v>
          </cell>
          <cell r="B5421" t="str">
            <v>Castor oil seeds</v>
          </cell>
          <cell r="C5421">
            <v>38</v>
          </cell>
          <cell r="D5421">
            <v>0</v>
          </cell>
          <cell r="E5421">
            <v>0</v>
          </cell>
        </row>
        <row r="5422">
          <cell r="A5422">
            <v>120760</v>
          </cell>
          <cell r="B5422" t="str">
            <v>Safflower "Carthamus tinctorius" seeds</v>
          </cell>
          <cell r="C5422">
            <v>0</v>
          </cell>
          <cell r="D5422">
            <v>0</v>
          </cell>
          <cell r="E5422">
            <v>0</v>
          </cell>
        </row>
        <row r="5423">
          <cell r="A5423">
            <v>121110</v>
          </cell>
          <cell r="B5423" t="str">
            <v>Liquorice roots, fresh or dried, whether or not cut, crushed or powdered</v>
          </cell>
          <cell r="C5423">
            <v>0</v>
          </cell>
          <cell r="D5423">
            <v>0</v>
          </cell>
          <cell r="E5423">
            <v>0</v>
          </cell>
        </row>
        <row r="5424">
          <cell r="A5424">
            <v>160520</v>
          </cell>
          <cell r="B5424" t="str">
            <v>Shrimps and prawns, prepared or preserved</v>
          </cell>
          <cell r="C5424">
            <v>0</v>
          </cell>
          <cell r="D5424">
            <v>0</v>
          </cell>
          <cell r="E5424">
            <v>0</v>
          </cell>
        </row>
        <row r="5425">
          <cell r="A5425">
            <v>200591</v>
          </cell>
          <cell r="B5425" t="str">
            <v>Bamboo shoots, prepared or preserved otherwise than by vinegar or acetic acid (excluding frozen)</v>
          </cell>
          <cell r="C5425">
            <v>213</v>
          </cell>
          <cell r="D5425">
            <v>7</v>
          </cell>
          <cell r="E5425">
            <v>0</v>
          </cell>
        </row>
        <row r="5426">
          <cell r="A5426">
            <v>200930</v>
          </cell>
          <cell r="B5426" t="str">
            <v>Juice of citrus fruit, unfermented, whether or not containing added sugar or other sweetening ...</v>
          </cell>
          <cell r="C5426">
            <v>0</v>
          </cell>
          <cell r="D5426">
            <v>0</v>
          </cell>
          <cell r="E5426">
            <v>0</v>
          </cell>
        </row>
        <row r="5427">
          <cell r="A5427">
            <v>200970</v>
          </cell>
          <cell r="B5427" t="str">
            <v>Apple juice, unfermented, whether or not containing added sugar or other sweetening matter ...</v>
          </cell>
          <cell r="C5427">
            <v>0</v>
          </cell>
          <cell r="D5427">
            <v>0</v>
          </cell>
          <cell r="E5427">
            <v>0</v>
          </cell>
        </row>
        <row r="5428">
          <cell r="A5428">
            <v>262060</v>
          </cell>
          <cell r="B5428" t="str">
            <v>Slag, ash and residues, containing arsenic, mercury, thallium or their mixtures, of a kind ...</v>
          </cell>
          <cell r="C5428">
            <v>0</v>
          </cell>
          <cell r="D5428">
            <v>0</v>
          </cell>
          <cell r="E5428">
            <v>0</v>
          </cell>
        </row>
        <row r="5429">
          <cell r="A5429">
            <v>262011</v>
          </cell>
          <cell r="B5429" t="str">
            <v>Hard zinc spelter</v>
          </cell>
          <cell r="C5429">
            <v>204</v>
          </cell>
          <cell r="D5429">
            <v>23</v>
          </cell>
          <cell r="E5429">
            <v>0</v>
          </cell>
        </row>
        <row r="5430">
          <cell r="A5430">
            <v>250820</v>
          </cell>
          <cell r="B5430" t="str">
            <v>Decolourizing earths and fullers earth</v>
          </cell>
          <cell r="C5430">
            <v>0</v>
          </cell>
          <cell r="D5430">
            <v>0</v>
          </cell>
          <cell r="E5430">
            <v>0</v>
          </cell>
        </row>
        <row r="5431">
          <cell r="A5431">
            <v>252921</v>
          </cell>
          <cell r="B5431" t="str">
            <v>Fluorspar containing by weight &lt;= 97% calcium fluoride</v>
          </cell>
          <cell r="C5431">
            <v>4</v>
          </cell>
          <cell r="D5431">
            <v>0</v>
          </cell>
          <cell r="E5431">
            <v>0</v>
          </cell>
        </row>
        <row r="5432">
          <cell r="A5432">
            <v>240310</v>
          </cell>
          <cell r="B5432" t="str">
            <v>Smoking tobacco, whether or not containing tobacco substitutes in any proportion</v>
          </cell>
          <cell r="C5432">
            <v>0</v>
          </cell>
          <cell r="D5432">
            <v>0</v>
          </cell>
          <cell r="E5432">
            <v>0</v>
          </cell>
        </row>
        <row r="5433">
          <cell r="A5433">
            <v>720260</v>
          </cell>
          <cell r="B5433" t="str">
            <v>Ferro-nickel</v>
          </cell>
          <cell r="C5433">
            <v>78</v>
          </cell>
          <cell r="D5433">
            <v>0</v>
          </cell>
          <cell r="E5433">
            <v>0</v>
          </cell>
        </row>
        <row r="5434">
          <cell r="A5434">
            <v>730410</v>
          </cell>
          <cell r="B5434" t="str">
            <v>Line pipe of a kind used for oil or gas pipelines, seamless, of iron or steel (excluding products ...</v>
          </cell>
          <cell r="C5434">
            <v>0</v>
          </cell>
          <cell r="D5434">
            <v>0</v>
          </cell>
          <cell r="E5434">
            <v>0</v>
          </cell>
        </row>
        <row r="5435">
          <cell r="A5435">
            <v>701331</v>
          </cell>
          <cell r="B5435" t="str">
            <v>Glassware of lead crystal, of a kind used for table or kitchen purposes (excluding articles ...</v>
          </cell>
          <cell r="C5435">
            <v>0</v>
          </cell>
          <cell r="D5435">
            <v>0</v>
          </cell>
          <cell r="E5435">
            <v>0</v>
          </cell>
        </row>
        <row r="5436">
          <cell r="A5436">
            <v>700210</v>
          </cell>
          <cell r="B5436" t="str">
            <v>Glass in balls, unworked (excluding glass microspheres &lt;= 1 mm in diameter, glass balls of ...</v>
          </cell>
          <cell r="C5436">
            <v>112</v>
          </cell>
          <cell r="D5436">
            <v>3</v>
          </cell>
          <cell r="E5436">
            <v>0</v>
          </cell>
        </row>
        <row r="5437">
          <cell r="A5437">
            <v>681210</v>
          </cell>
          <cell r="B5437" t="str">
            <v>Fabricated asbestos fibres; mixtures with a basis of asbestos or with a basis of asbestos and ...</v>
          </cell>
          <cell r="C5437">
            <v>0</v>
          </cell>
          <cell r="D5437">
            <v>0</v>
          </cell>
          <cell r="E5437">
            <v>0</v>
          </cell>
        </row>
        <row r="5438">
          <cell r="A5438">
            <v>621120</v>
          </cell>
          <cell r="B5438" t="str">
            <v>Ski suits (excluding knitted or crocheted)</v>
          </cell>
          <cell r="C5438">
            <v>9</v>
          </cell>
          <cell r="D5438">
            <v>382</v>
          </cell>
          <cell r="E5438">
            <v>0</v>
          </cell>
        </row>
        <row r="5439">
          <cell r="A5439">
            <v>630611</v>
          </cell>
          <cell r="B5439" t="str">
            <v>Tarpaulins, awnings and sunblinds of cotton (excluding flat covers of light fabrics made-up ...</v>
          </cell>
          <cell r="C5439">
            <v>0</v>
          </cell>
          <cell r="D5439">
            <v>0</v>
          </cell>
          <cell r="E5439">
            <v>0</v>
          </cell>
        </row>
        <row r="5440">
          <cell r="A5440">
            <v>630252</v>
          </cell>
          <cell r="B5440" t="str">
            <v>Table linen of flax (excluding knitted or crocheted)</v>
          </cell>
          <cell r="C5440">
            <v>0</v>
          </cell>
          <cell r="D5440">
            <v>0</v>
          </cell>
          <cell r="E5440">
            <v>0</v>
          </cell>
        </row>
        <row r="5441">
          <cell r="A5441">
            <v>810910</v>
          </cell>
          <cell r="B5441" t="str">
            <v>Unwrought zirconium; zirconium powders; zirconium waste and scrap (excluding ash and residues ...</v>
          </cell>
          <cell r="C5441">
            <v>0</v>
          </cell>
          <cell r="D5441">
            <v>0</v>
          </cell>
          <cell r="E5441">
            <v>0</v>
          </cell>
        </row>
        <row r="5442">
          <cell r="A5442">
            <v>810920</v>
          </cell>
          <cell r="B5442" t="str">
            <v>Unwrought zirconium; zirconium powders</v>
          </cell>
          <cell r="C5442">
            <v>0</v>
          </cell>
          <cell r="D5442">
            <v>0</v>
          </cell>
          <cell r="E5442">
            <v>0</v>
          </cell>
        </row>
        <row r="5443">
          <cell r="A5443">
            <v>810990</v>
          </cell>
          <cell r="B5443" t="str">
            <v>Articles of zirconium, n.e.s.</v>
          </cell>
          <cell r="C5443">
            <v>0</v>
          </cell>
          <cell r="D5443">
            <v>3</v>
          </cell>
          <cell r="E5443">
            <v>0</v>
          </cell>
        </row>
        <row r="5444">
          <cell r="A5444">
            <v>810210</v>
          </cell>
          <cell r="B5444" t="str">
            <v>Molybdenum powders</v>
          </cell>
          <cell r="C5444">
            <v>0</v>
          </cell>
          <cell r="D5444">
            <v>0</v>
          </cell>
          <cell r="E5444">
            <v>0</v>
          </cell>
        </row>
        <row r="5445">
          <cell r="A5445">
            <v>810310</v>
          </cell>
          <cell r="B5445" t="str">
            <v>Unwrought tantalium, incl. bars and rods of tantalium obtained simply by sintering; tantalium ...</v>
          </cell>
          <cell r="C5445">
            <v>0</v>
          </cell>
          <cell r="D5445">
            <v>0</v>
          </cell>
          <cell r="E5445">
            <v>0</v>
          </cell>
        </row>
        <row r="5446">
          <cell r="A5446">
            <v>810510</v>
          </cell>
          <cell r="B5446" t="str">
            <v>Cobalt mattes and other intermediate products of cobalt metallurgy; unwrought cobalt; cobalt ...</v>
          </cell>
          <cell r="C5446">
            <v>0</v>
          </cell>
          <cell r="D5446">
            <v>0</v>
          </cell>
          <cell r="E5446">
            <v>0</v>
          </cell>
        </row>
        <row r="5447">
          <cell r="A5447">
            <v>810600</v>
          </cell>
          <cell r="B5447" t="str">
            <v>Bismuth and articles thereof, n.e.s.; bismuth waste and scrap (excluding ash and residues containing ...</v>
          </cell>
          <cell r="C5447">
            <v>0</v>
          </cell>
          <cell r="D5447">
            <v>0</v>
          </cell>
          <cell r="E5447">
            <v>0</v>
          </cell>
        </row>
        <row r="5448">
          <cell r="A5448">
            <v>740500</v>
          </cell>
          <cell r="B5448" t="str">
            <v>Master alloys of copper (excluding phosphorus-copper compounds copper phosphide" containing ...</v>
          </cell>
          <cell r="C5448">
            <v>0</v>
          </cell>
          <cell r="D5448">
            <v>0</v>
          </cell>
          <cell r="E5448">
            <v>0</v>
          </cell>
        </row>
        <row r="5449">
          <cell r="A5449">
            <v>731930</v>
          </cell>
          <cell r="B5449" t="str">
            <v>Pins of iron or steel, n.e.s.</v>
          </cell>
          <cell r="C5449">
            <v>0</v>
          </cell>
          <cell r="D5449">
            <v>0</v>
          </cell>
          <cell r="E5449">
            <v>0</v>
          </cell>
        </row>
        <row r="5450">
          <cell r="A5450">
            <v>732113</v>
          </cell>
          <cell r="B5450" t="str">
            <v>Appliances for baking, frying, grilling and cooking and plate warmers, for domestic use, of ...</v>
          </cell>
          <cell r="C5450">
            <v>0</v>
          </cell>
          <cell r="D5450">
            <v>0</v>
          </cell>
          <cell r="E5450">
            <v>0</v>
          </cell>
        </row>
        <row r="5451">
          <cell r="A5451">
            <v>732183</v>
          </cell>
          <cell r="B5451" t="str">
            <v>Stoves, heaters, grates, fires, wash boilers, braziers and similar appliances, of iron or steel, ...</v>
          </cell>
          <cell r="C5451">
            <v>0</v>
          </cell>
          <cell r="D5451">
            <v>0</v>
          </cell>
          <cell r="E5451">
            <v>0</v>
          </cell>
        </row>
        <row r="5452">
          <cell r="A5452">
            <v>440721</v>
          </cell>
          <cell r="B5452" t="str">
            <v>Mahogany "Swietenia spp.", sawn or chipped lengthwise, sliced or peeled, whether or not planed, ...</v>
          </cell>
          <cell r="C5452">
            <v>0</v>
          </cell>
          <cell r="D5452">
            <v>13</v>
          </cell>
          <cell r="E5452">
            <v>0</v>
          </cell>
        </row>
        <row r="5453">
          <cell r="A5453">
            <v>440728</v>
          </cell>
          <cell r="B5453" t="str">
            <v>Iroko, sawn or chipped lengthwise, sliced or peeled, whether or not planed, sanded or end-jointed, ...</v>
          </cell>
          <cell r="C5453">
            <v>0</v>
          </cell>
          <cell r="D5453">
            <v>25</v>
          </cell>
          <cell r="E5453">
            <v>0</v>
          </cell>
        </row>
        <row r="5454">
          <cell r="A5454">
            <v>440200</v>
          </cell>
          <cell r="B5454" t="str">
            <v>Wood charcoal, incl. shell or nut charcoal, whether or not agglomerated (excluding wood charcoal ...</v>
          </cell>
          <cell r="C5454">
            <v>0</v>
          </cell>
          <cell r="D5454">
            <v>0</v>
          </cell>
          <cell r="E5454">
            <v>0</v>
          </cell>
        </row>
        <row r="5455">
          <cell r="A5455">
            <v>440310</v>
          </cell>
          <cell r="B5455" t="str">
            <v>Wood in the rough, treated with paint, stains, creosote or other preservatives (excluding rough-cut ...</v>
          </cell>
          <cell r="C5455">
            <v>3425</v>
          </cell>
          <cell r="D5455">
            <v>0</v>
          </cell>
          <cell r="E5455">
            <v>0</v>
          </cell>
        </row>
        <row r="5456">
          <cell r="A5456">
            <v>450110</v>
          </cell>
          <cell r="B5456" t="str">
            <v>Natural cork, raw or simply prepared "merely surface-worked or otherwise cleaned"</v>
          </cell>
          <cell r="C5456">
            <v>0</v>
          </cell>
          <cell r="D5456">
            <v>6</v>
          </cell>
          <cell r="E5456">
            <v>0</v>
          </cell>
        </row>
        <row r="5457">
          <cell r="A5457">
            <v>470311</v>
          </cell>
          <cell r="B5457" t="str">
            <v>Unbleached coniferous chemical wood pulp, soda or sulphate (excluding dissolving grades)</v>
          </cell>
          <cell r="C5457">
            <v>0</v>
          </cell>
          <cell r="D5457">
            <v>0</v>
          </cell>
          <cell r="E5457">
            <v>0</v>
          </cell>
        </row>
        <row r="5458">
          <cell r="A5458">
            <v>460193</v>
          </cell>
          <cell r="B5458" t="str">
            <v>Plaits and similar products, of rattan plaiting materials, whether or not assembled into strips; ...</v>
          </cell>
          <cell r="C5458">
            <v>0</v>
          </cell>
          <cell r="D5458">
            <v>10</v>
          </cell>
          <cell r="E5458">
            <v>0</v>
          </cell>
        </row>
        <row r="5459">
          <cell r="A5459">
            <v>441199</v>
          </cell>
          <cell r="B5459" t="str">
            <v>Fibreboard of wood or other ligneous materials, whether or not agglomerated with resins or ...</v>
          </cell>
          <cell r="C5459">
            <v>0</v>
          </cell>
          <cell r="D5459">
            <v>0</v>
          </cell>
          <cell r="E5459">
            <v>0</v>
          </cell>
        </row>
        <row r="5460">
          <cell r="A5460">
            <v>441213</v>
          </cell>
          <cell r="B5460" t="str">
            <v>Plywood consisting solely of sheets of wood &lt;= 6 mm thick, with at least one outer ply of tropical ...</v>
          </cell>
          <cell r="C5460">
            <v>0</v>
          </cell>
          <cell r="D5460">
            <v>0</v>
          </cell>
          <cell r="E5460">
            <v>0</v>
          </cell>
        </row>
        <row r="5461">
          <cell r="A5461">
            <v>510219</v>
          </cell>
          <cell r="B5461" t="str">
            <v>Fine animal hair, neither carded nor combed (excluding wool and hair of Kashmir "cashmere" ...</v>
          </cell>
          <cell r="C5461">
            <v>0</v>
          </cell>
          <cell r="D5461">
            <v>0</v>
          </cell>
          <cell r="E5461">
            <v>0</v>
          </cell>
        </row>
        <row r="5462">
          <cell r="A5462">
            <v>500600</v>
          </cell>
          <cell r="B5462" t="str">
            <v>Silk yarn and yarn spun from silk waste, put up for retail sale; silkworm gut</v>
          </cell>
          <cell r="C5462">
            <v>4</v>
          </cell>
          <cell r="D5462">
            <v>3</v>
          </cell>
          <cell r="E5462">
            <v>0</v>
          </cell>
        </row>
        <row r="5463">
          <cell r="A5463">
            <v>510510</v>
          </cell>
          <cell r="B5463" t="str">
            <v>Wool, carded</v>
          </cell>
          <cell r="C5463">
            <v>27</v>
          </cell>
          <cell r="D5463">
            <v>10</v>
          </cell>
          <cell r="E5463">
            <v>0</v>
          </cell>
        </row>
        <row r="5464">
          <cell r="A5464">
            <v>520615</v>
          </cell>
          <cell r="B5464" t="str">
            <v>Single cotton yarn containing predominantly, but &lt; 85% cotton by weight, of uncombed fibres ...</v>
          </cell>
          <cell r="C5464">
            <v>0</v>
          </cell>
          <cell r="D5464">
            <v>0</v>
          </cell>
          <cell r="E5464">
            <v>0</v>
          </cell>
        </row>
        <row r="5465">
          <cell r="A5465">
            <v>481139</v>
          </cell>
          <cell r="B5465" t="str">
            <v>Paper and paperboard, coated, impregnated or covered with artificial resins or plastics, in ...</v>
          </cell>
          <cell r="C5465">
            <v>0</v>
          </cell>
          <cell r="D5465">
            <v>0</v>
          </cell>
          <cell r="E5465">
            <v>0</v>
          </cell>
        </row>
        <row r="5466">
          <cell r="A5466">
            <v>550962</v>
          </cell>
          <cell r="B5466" t="str">
            <v>Yarn containing predominantly, but &lt; 85% acrylic or modacrylic staple fibres by weight, mixed ...</v>
          </cell>
          <cell r="C5466">
            <v>0</v>
          </cell>
          <cell r="D5466">
            <v>0</v>
          </cell>
          <cell r="E5466">
            <v>0</v>
          </cell>
        </row>
        <row r="5467">
          <cell r="A5467">
            <v>560710</v>
          </cell>
          <cell r="B5467" t="str">
            <v>Twine, cordage, ropes and cables, of jute or other textile bast fibres of heading 5303, whether ...</v>
          </cell>
          <cell r="C5467">
            <v>0</v>
          </cell>
          <cell r="D5467">
            <v>0</v>
          </cell>
          <cell r="E5467">
            <v>0</v>
          </cell>
        </row>
        <row r="5468">
          <cell r="A5468">
            <v>580125</v>
          </cell>
          <cell r="B5468" t="str">
            <v>Cut warp pile fabrics, of cotton (excluding terry towelling and similar woven terry fabrics, ...</v>
          </cell>
          <cell r="C5468">
            <v>0</v>
          </cell>
          <cell r="D5468">
            <v>0</v>
          </cell>
          <cell r="E5468">
            <v>0</v>
          </cell>
        </row>
        <row r="5469">
          <cell r="A5469">
            <v>551622</v>
          </cell>
          <cell r="B5469" t="str">
            <v>Woven fabrics containing predominantly, but &lt; 85% artificial staple fibres, mixed principally ...</v>
          </cell>
          <cell r="C5469">
            <v>2</v>
          </cell>
          <cell r="D5469">
            <v>3</v>
          </cell>
          <cell r="E5469">
            <v>0</v>
          </cell>
        </row>
        <row r="5470">
          <cell r="A5470">
            <v>551433</v>
          </cell>
          <cell r="B5470" t="str">
            <v>Woven fabrics containing predominantly, but &lt; 85% polyester staple fibres by weight, mixed ...</v>
          </cell>
          <cell r="C5470">
            <v>0</v>
          </cell>
          <cell r="D5470">
            <v>0</v>
          </cell>
          <cell r="E5470">
            <v>0</v>
          </cell>
        </row>
        <row r="5471">
          <cell r="A5471">
            <v>540331</v>
          </cell>
          <cell r="B5471" t="str">
            <v>Yarn of viscose rayon filament, incl. monofilament of &lt; 67 decitex, single, untwisted or with ...</v>
          </cell>
          <cell r="C5471">
            <v>0</v>
          </cell>
          <cell r="D5471">
            <v>0</v>
          </cell>
          <cell r="E5471">
            <v>0</v>
          </cell>
        </row>
        <row r="5472">
          <cell r="A5472">
            <v>540823</v>
          </cell>
          <cell r="B5472" t="str">
            <v>Woven fabrics of yarn containing &gt;= 85% artificial filament by weight, incl. monofilament of ...</v>
          </cell>
          <cell r="C5472">
            <v>2</v>
          </cell>
          <cell r="D5472">
            <v>3</v>
          </cell>
          <cell r="E5472">
            <v>0</v>
          </cell>
        </row>
        <row r="5473">
          <cell r="A5473">
            <v>540834</v>
          </cell>
          <cell r="B5473" t="str">
            <v>Woven fabrics of yarn containing predominantly, but &lt; 85% artificial filament by weight, incl. ...</v>
          </cell>
          <cell r="C5473">
            <v>43</v>
          </cell>
          <cell r="D5473">
            <v>8</v>
          </cell>
          <cell r="E5473">
            <v>0</v>
          </cell>
        </row>
        <row r="5474">
          <cell r="A5474">
            <v>540243</v>
          </cell>
          <cell r="B5474" t="str">
            <v>Filament yarn of polyester, incl. monofilament of &lt; 67 decitex, single, untwisted or with a ...</v>
          </cell>
          <cell r="C5474">
            <v>0</v>
          </cell>
          <cell r="D5474">
            <v>0</v>
          </cell>
          <cell r="E5474">
            <v>0</v>
          </cell>
        </row>
        <row r="5475">
          <cell r="A5475">
            <v>530490</v>
          </cell>
          <cell r="B5475" t="str">
            <v>Sisal and other textile fibres of the genus Agave, processed but not spun; tow and waste of ...</v>
          </cell>
          <cell r="C5475">
            <v>0</v>
          </cell>
          <cell r="D5475">
            <v>0</v>
          </cell>
          <cell r="E5475">
            <v>0</v>
          </cell>
        </row>
        <row r="5476">
          <cell r="A5476">
            <v>530710</v>
          </cell>
          <cell r="B5476" t="str">
            <v>Single yarn of jute or of other textile bast fibres of heading 5303</v>
          </cell>
          <cell r="C5476">
            <v>0</v>
          </cell>
          <cell r="D5476">
            <v>0</v>
          </cell>
          <cell r="E5476">
            <v>0</v>
          </cell>
        </row>
        <row r="5477">
          <cell r="A5477">
            <v>530921</v>
          </cell>
          <cell r="B5477" t="str">
            <v>Woven fabrics of flax, containing predominantly, but &lt; 85% flax by weight, unbleached or bleached</v>
          </cell>
          <cell r="C5477">
            <v>0</v>
          </cell>
          <cell r="D5477">
            <v>0</v>
          </cell>
          <cell r="E5477">
            <v>0</v>
          </cell>
        </row>
        <row r="5478">
          <cell r="A5478">
            <v>600643</v>
          </cell>
          <cell r="B5478" t="str">
            <v>Fabrics, knitted or crocheted, of artificial fibres, of yarns of different colours, of a width ...</v>
          </cell>
          <cell r="C5478">
            <v>2</v>
          </cell>
          <cell r="D5478">
            <v>33</v>
          </cell>
          <cell r="E5478">
            <v>0</v>
          </cell>
        </row>
        <row r="5479">
          <cell r="A5479">
            <v>600249</v>
          </cell>
          <cell r="B5479" t="str">
            <v>Fabrics, knitted or crocheted, warp knit, of a width of &gt; 30 cm (excluding of cotton, artificial ...</v>
          </cell>
          <cell r="C5479">
            <v>0</v>
          </cell>
          <cell r="D5479">
            <v>0</v>
          </cell>
          <cell r="E5479">
            <v>0</v>
          </cell>
        </row>
        <row r="5480">
          <cell r="A5480">
            <v>580390</v>
          </cell>
          <cell r="B5480" t="str">
            <v>Gauze (excluding that of cotton and narrow woven fabrics of heading 5806)</v>
          </cell>
          <cell r="C5480">
            <v>0</v>
          </cell>
          <cell r="D5480">
            <v>0</v>
          </cell>
          <cell r="E5480">
            <v>0</v>
          </cell>
        </row>
        <row r="5481">
          <cell r="A5481">
            <v>600230</v>
          </cell>
          <cell r="B5481" t="str">
            <v>Knitted or crocheted fabrics, of a width of &gt; 30 cm, containing &gt;= 5% by weight elastomeric ...</v>
          </cell>
          <cell r="C5481">
            <v>0</v>
          </cell>
          <cell r="D5481">
            <v>0</v>
          </cell>
          <cell r="E5481">
            <v>0</v>
          </cell>
        </row>
        <row r="5482">
          <cell r="A5482">
            <v>610431</v>
          </cell>
          <cell r="B5482" t="str">
            <v>Womens or girls jackets and blazers of wool or fine animal hair, knitted or crocheted (excluding ...</v>
          </cell>
          <cell r="C5482">
            <v>19</v>
          </cell>
          <cell r="D5482">
            <v>0</v>
          </cell>
          <cell r="E5482">
            <v>0</v>
          </cell>
        </row>
        <row r="5483">
          <cell r="A5483">
            <v>600292</v>
          </cell>
          <cell r="B5483" t="str">
            <v>Fabrics, knitted or crocheted, of a width of &gt; 30 cm, of cotton (excluding warp knit, and those ...</v>
          </cell>
          <cell r="C5483">
            <v>0</v>
          </cell>
          <cell r="D5483">
            <v>0</v>
          </cell>
          <cell r="E5483">
            <v>0</v>
          </cell>
        </row>
        <row r="5484">
          <cell r="A5484">
            <v>950320</v>
          </cell>
          <cell r="B5484" t="str">
            <v>Scale model assembly kits, whether or not working models (excluding electric trains, incl. ...</v>
          </cell>
          <cell r="C5484">
            <v>0</v>
          </cell>
          <cell r="D5484">
            <v>0</v>
          </cell>
          <cell r="E5484">
            <v>0</v>
          </cell>
        </row>
        <row r="5485">
          <cell r="A5485">
            <v>950380</v>
          </cell>
          <cell r="B5485" t="str">
            <v>Toys and models, incorporating a motor (excluding electric trains, scale model assembly kits, ...</v>
          </cell>
          <cell r="C5485">
            <v>0</v>
          </cell>
          <cell r="D5485">
            <v>0</v>
          </cell>
          <cell r="E5485">
            <v>0</v>
          </cell>
        </row>
        <row r="5486">
          <cell r="A5486">
            <v>950410</v>
          </cell>
          <cell r="B5486" t="str">
            <v>Video games for use with a television receiver</v>
          </cell>
          <cell r="C5486">
            <v>0</v>
          </cell>
          <cell r="D5486">
            <v>0</v>
          </cell>
          <cell r="E5486">
            <v>0</v>
          </cell>
        </row>
        <row r="5487">
          <cell r="A5487">
            <v>960831</v>
          </cell>
          <cell r="B5487" t="str">
            <v>Indian ink drawing pens</v>
          </cell>
          <cell r="C5487">
            <v>0</v>
          </cell>
          <cell r="D5487">
            <v>0</v>
          </cell>
          <cell r="E5487">
            <v>0</v>
          </cell>
        </row>
        <row r="5488">
          <cell r="A5488">
            <v>930330</v>
          </cell>
          <cell r="B5488" t="str">
            <v>Sporting, hunting and target-shooting shotguns with one or more rifled bores (other than spring, ...</v>
          </cell>
          <cell r="C5488">
            <v>0</v>
          </cell>
          <cell r="D5488">
            <v>17</v>
          </cell>
          <cell r="E5488">
            <v>0</v>
          </cell>
        </row>
        <row r="5489">
          <cell r="A5489">
            <v>930111</v>
          </cell>
          <cell r="B5489" t="str">
            <v>Artillery weapons (e.g. guns, howitzers and mortars), self-propelled</v>
          </cell>
          <cell r="C5489">
            <v>0</v>
          </cell>
          <cell r="D5489">
            <v>0</v>
          </cell>
          <cell r="E5489">
            <v>0</v>
          </cell>
        </row>
        <row r="5490">
          <cell r="A5490">
            <v>920420</v>
          </cell>
          <cell r="B5490" t="str">
            <v>Mouth organs</v>
          </cell>
          <cell r="C5490">
            <v>0</v>
          </cell>
          <cell r="D5490">
            <v>0</v>
          </cell>
          <cell r="E5490">
            <v>0</v>
          </cell>
        </row>
        <row r="5491">
          <cell r="A5491">
            <v>950291</v>
          </cell>
          <cell r="B5491" t="str">
            <v>Garments and accessories, footwear and headgear for dolls representing only human beings</v>
          </cell>
          <cell r="C5491">
            <v>0</v>
          </cell>
          <cell r="D5491">
            <v>0</v>
          </cell>
          <cell r="E5491">
            <v>0</v>
          </cell>
        </row>
        <row r="5492">
          <cell r="A5492">
            <v>871419</v>
          </cell>
          <cell r="B5492" t="str">
            <v>Parts and accessories for motorcycles, incl. mopeds, n.e.s.</v>
          </cell>
          <cell r="C5492">
            <v>0</v>
          </cell>
          <cell r="D5492">
            <v>0</v>
          </cell>
          <cell r="E5492">
            <v>0</v>
          </cell>
        </row>
        <row r="5493">
          <cell r="A5493">
            <v>900830</v>
          </cell>
          <cell r="B5493" t="str">
            <v>Image projectors (excluding slide projectors and microfilm, microfiche or other microform readers)</v>
          </cell>
          <cell r="C5493">
            <v>0</v>
          </cell>
          <cell r="D5493">
            <v>0</v>
          </cell>
          <cell r="E5493">
            <v>0</v>
          </cell>
        </row>
        <row r="5494">
          <cell r="A5494">
            <v>901710</v>
          </cell>
          <cell r="B5494" t="str">
            <v>Drafting tables and machines, whether or not automatic (excluding units for automatic data-processing ...</v>
          </cell>
          <cell r="C5494">
            <v>24</v>
          </cell>
          <cell r="D5494">
            <v>18</v>
          </cell>
          <cell r="E5494">
            <v>0</v>
          </cell>
        </row>
        <row r="5495">
          <cell r="A5495">
            <v>860400</v>
          </cell>
          <cell r="B5495" t="str">
            <v>Railway or tramway maintenance or service vehicles, whether or not self-propelled, e.g., workshops, ...</v>
          </cell>
          <cell r="C5495">
            <v>417</v>
          </cell>
          <cell r="D5495">
            <v>20</v>
          </cell>
          <cell r="E5495">
            <v>0</v>
          </cell>
        </row>
        <row r="5496">
          <cell r="A5496">
            <v>860610</v>
          </cell>
          <cell r="B5496" t="str">
            <v>Railway or tramway tank wagons and the like (excluding self-propelled)</v>
          </cell>
          <cell r="C5496">
            <v>0</v>
          </cell>
          <cell r="D5496">
            <v>24</v>
          </cell>
          <cell r="E5496">
            <v>0</v>
          </cell>
        </row>
        <row r="5497">
          <cell r="A5497">
            <v>860691</v>
          </cell>
          <cell r="B5497" t="str">
            <v>Railway or tramway goods vans and wagons, covered and closed (excluding self-discharging goods ...</v>
          </cell>
          <cell r="C5497">
            <v>1</v>
          </cell>
          <cell r="D5497">
            <v>0</v>
          </cell>
          <cell r="E5497">
            <v>0</v>
          </cell>
        </row>
        <row r="5498">
          <cell r="A5498">
            <v>870190</v>
          </cell>
          <cell r="B5498" t="str">
            <v>Tractors (excluding those of heading 8709, pedestrian-controlled tractors, road tractors for ...</v>
          </cell>
          <cell r="C5498">
            <v>1357</v>
          </cell>
          <cell r="D5498">
            <v>0</v>
          </cell>
          <cell r="E5498">
            <v>0</v>
          </cell>
        </row>
        <row r="5499">
          <cell r="A5499">
            <v>854250</v>
          </cell>
          <cell r="B5499" t="str">
            <v>Electronic microassemblies made from discrete, active or both active and passive components, ...</v>
          </cell>
          <cell r="C5499">
            <v>0</v>
          </cell>
          <cell r="D5499">
            <v>0</v>
          </cell>
          <cell r="E5499">
            <v>0</v>
          </cell>
        </row>
        <row r="5500">
          <cell r="A5500">
            <v>854340</v>
          </cell>
          <cell r="B5500" t="str">
            <v>Electric fence energisers</v>
          </cell>
          <cell r="C5500">
            <v>0</v>
          </cell>
          <cell r="D5500">
            <v>0</v>
          </cell>
          <cell r="E5500">
            <v>0</v>
          </cell>
        </row>
        <row r="5501">
          <cell r="A5501">
            <v>854441</v>
          </cell>
          <cell r="B5501" t="str">
            <v>Electric conductors for a voltage &lt;= 80 V, insulated, fitted with connectors, n.e.s.</v>
          </cell>
          <cell r="C5501">
            <v>0</v>
          </cell>
          <cell r="D5501">
            <v>0</v>
          </cell>
          <cell r="E5501">
            <v>0</v>
          </cell>
        </row>
        <row r="5502">
          <cell r="A5502">
            <v>852861</v>
          </cell>
          <cell r="B5502" t="str">
            <v>Projectors of a kind solely or principally used in an automatic data-processing machine of ...</v>
          </cell>
          <cell r="C5502">
            <v>2162</v>
          </cell>
          <cell r="D5502">
            <v>0</v>
          </cell>
          <cell r="E5502">
            <v>0</v>
          </cell>
        </row>
        <row r="5503">
          <cell r="A5503">
            <v>852032</v>
          </cell>
          <cell r="B5503" t="str">
            <v>Magnetic tape recorders incorporating sound reproducing apparatus, digital audio type (excluding ...</v>
          </cell>
          <cell r="C5503">
            <v>0</v>
          </cell>
          <cell r="D5503">
            <v>0</v>
          </cell>
          <cell r="E5503">
            <v>0</v>
          </cell>
        </row>
        <row r="5504">
          <cell r="A5504">
            <v>852311</v>
          </cell>
          <cell r="B5504" t="str">
            <v>Magnetic tapes, unrecorded, of a width &lt;= 4 mm</v>
          </cell>
          <cell r="C5504">
            <v>0</v>
          </cell>
          <cell r="D5504">
            <v>0</v>
          </cell>
          <cell r="E5504">
            <v>0</v>
          </cell>
        </row>
        <row r="5505">
          <cell r="A5505">
            <v>852313</v>
          </cell>
          <cell r="B5505" t="str">
            <v>Magnetic tapes, unrecorded, of a width &gt; 6,5 mm</v>
          </cell>
          <cell r="C5505">
            <v>0</v>
          </cell>
          <cell r="D5505">
            <v>0</v>
          </cell>
          <cell r="E5505">
            <v>0</v>
          </cell>
        </row>
        <row r="5506">
          <cell r="A5506">
            <v>852520</v>
          </cell>
          <cell r="B5506" t="str">
            <v>Transmission apparatus incorporating reception apparatus, for radio-telephony, radio-telegraphy, ...</v>
          </cell>
          <cell r="C5506">
            <v>0</v>
          </cell>
          <cell r="D5506">
            <v>0</v>
          </cell>
          <cell r="E5506">
            <v>0</v>
          </cell>
        </row>
        <row r="5507">
          <cell r="A5507">
            <v>843230</v>
          </cell>
          <cell r="B5507" t="str">
            <v>Seeders, planters and transplanters for use in agriculture, horticulture and forestry</v>
          </cell>
          <cell r="C5507">
            <v>401</v>
          </cell>
          <cell r="D5507">
            <v>0</v>
          </cell>
          <cell r="E5507">
            <v>0</v>
          </cell>
        </row>
        <row r="5508">
          <cell r="A5508">
            <v>843240</v>
          </cell>
          <cell r="B5508" t="str">
            <v>Manure spreaders and fertiliser distributors for use in agriculture, horticulture and forestry</v>
          </cell>
          <cell r="C5508">
            <v>110</v>
          </cell>
          <cell r="D5508">
            <v>0</v>
          </cell>
          <cell r="E5508">
            <v>0</v>
          </cell>
        </row>
        <row r="5509">
          <cell r="A5509">
            <v>842481</v>
          </cell>
          <cell r="B5509" t="str">
            <v>Agricultural or horticultural mechanical appliances, whether or not hand-operated, for projecting, ...</v>
          </cell>
          <cell r="C5509">
            <v>1742</v>
          </cell>
          <cell r="D5509">
            <v>0</v>
          </cell>
          <cell r="E5509">
            <v>0</v>
          </cell>
        </row>
        <row r="5510">
          <cell r="A5510">
            <v>844340</v>
          </cell>
          <cell r="B5510" t="str">
            <v>Gravure printing machinery</v>
          </cell>
          <cell r="C5510">
            <v>0</v>
          </cell>
          <cell r="D5510">
            <v>0</v>
          </cell>
          <cell r="E5510">
            <v>0</v>
          </cell>
        </row>
        <row r="5511">
          <cell r="A5511">
            <v>844359</v>
          </cell>
          <cell r="B5511" t="str">
            <v>Printing machinery used for printing by means of the printing type, blocks, plates, cylinders ...</v>
          </cell>
          <cell r="C5511">
            <v>0</v>
          </cell>
          <cell r="D5511">
            <v>0</v>
          </cell>
          <cell r="E5511">
            <v>0</v>
          </cell>
        </row>
        <row r="5512">
          <cell r="A5512">
            <v>845521</v>
          </cell>
          <cell r="B5512" t="str">
            <v>Hot or combination hot and cold metal-rolling mills (excluding tubes mills)</v>
          </cell>
          <cell r="C5512">
            <v>0</v>
          </cell>
          <cell r="D5512">
            <v>0</v>
          </cell>
          <cell r="E5512">
            <v>0</v>
          </cell>
        </row>
        <row r="5513">
          <cell r="A5513">
            <v>844841</v>
          </cell>
          <cell r="B5513" t="str">
            <v>Shuttles for looms</v>
          </cell>
          <cell r="C5513">
            <v>0</v>
          </cell>
          <cell r="D5513">
            <v>0</v>
          </cell>
          <cell r="E5513">
            <v>0</v>
          </cell>
        </row>
        <row r="5514">
          <cell r="A5514">
            <v>846021</v>
          </cell>
          <cell r="B5514" t="str">
            <v>Grinding machines, for working metal, in which the positioning in any one axis can be set up ...</v>
          </cell>
          <cell r="C5514">
            <v>0</v>
          </cell>
          <cell r="D5514">
            <v>0</v>
          </cell>
          <cell r="E5514">
            <v>0</v>
          </cell>
        </row>
        <row r="5515">
          <cell r="A5515">
            <v>847521</v>
          </cell>
          <cell r="B5515" t="str">
            <v>Machines for making optical fibres and preforms thereof</v>
          </cell>
          <cell r="C5515">
            <v>1</v>
          </cell>
          <cell r="D5515">
            <v>15</v>
          </cell>
          <cell r="E5515">
            <v>0</v>
          </cell>
        </row>
        <row r="5516">
          <cell r="A5516">
            <v>850630</v>
          </cell>
          <cell r="B5516" t="str">
            <v>Mercuric oxide cells and batteries (excluding spent)</v>
          </cell>
          <cell r="C5516">
            <v>2</v>
          </cell>
          <cell r="D5516">
            <v>0</v>
          </cell>
          <cell r="E5516">
            <v>0</v>
          </cell>
        </row>
        <row r="5517">
          <cell r="A5517">
            <v>580430</v>
          </cell>
          <cell r="B5517" t="str">
            <v>Handmade lace in the piece, in strips or in motifs (excluding fabrics of heading 6002 to 6006)</v>
          </cell>
          <cell r="C5517">
            <v>30</v>
          </cell>
          <cell r="D5517">
            <v>5</v>
          </cell>
          <cell r="E5517">
            <v>0</v>
          </cell>
        </row>
        <row r="5518">
          <cell r="A5518">
            <v>600220</v>
          </cell>
          <cell r="B5518" t="str">
            <v>Knitted or crocheted fabrics, of a width of &lt;= 30 cm (excluding those containing &gt;= 5% by weight ...</v>
          </cell>
          <cell r="C5518">
            <v>0</v>
          </cell>
          <cell r="D5518">
            <v>0</v>
          </cell>
          <cell r="E5518">
            <v>0</v>
          </cell>
        </row>
        <row r="5519">
          <cell r="A5519">
            <v>600534</v>
          </cell>
          <cell r="B5519" t="str">
            <v>Printed warp knit fabrics of synthetic fibres "incl. those made on galloon knitting machines", ...</v>
          </cell>
          <cell r="C5519">
            <v>0</v>
          </cell>
          <cell r="D5519">
            <v>0</v>
          </cell>
          <cell r="E5519">
            <v>0</v>
          </cell>
        </row>
        <row r="5520">
          <cell r="A5520">
            <v>610451</v>
          </cell>
          <cell r="B5520" t="str">
            <v>Womens or girls skirts and divided skirts of wool or fine animal hair, knitted or crocheted ...</v>
          </cell>
          <cell r="C5520">
            <v>8</v>
          </cell>
          <cell r="D5520">
            <v>223</v>
          </cell>
          <cell r="E5520">
            <v>0</v>
          </cell>
        </row>
        <row r="5521">
          <cell r="A5521">
            <v>610792</v>
          </cell>
          <cell r="B5521" t="str">
            <v>Mens or boys bathrobes, dressing gowns and similar articles of man-made fibres, knitted or ...</v>
          </cell>
          <cell r="C5521">
            <v>0</v>
          </cell>
          <cell r="D5521">
            <v>0</v>
          </cell>
          <cell r="E5521">
            <v>0</v>
          </cell>
        </row>
        <row r="5522">
          <cell r="A5522">
            <v>611720</v>
          </cell>
          <cell r="B5522" t="str">
            <v>Ties, bow ties and cravats, knitted or crocheted</v>
          </cell>
          <cell r="C5522">
            <v>0</v>
          </cell>
          <cell r="D5522">
            <v>0</v>
          </cell>
          <cell r="E5522">
            <v>0</v>
          </cell>
        </row>
        <row r="5523">
          <cell r="A5523">
            <v>611110</v>
          </cell>
          <cell r="B5523" t="str">
            <v>Babies garments and clothing accessories of wool or fine animal hair, knitted or crocheted ...</v>
          </cell>
          <cell r="C5523">
            <v>0</v>
          </cell>
          <cell r="D5523">
            <v>0</v>
          </cell>
          <cell r="E5523">
            <v>0</v>
          </cell>
        </row>
        <row r="5524">
          <cell r="A5524">
            <v>611519</v>
          </cell>
          <cell r="B5524" t="str">
            <v>Panty hose and tights of textile materials, knitted or crocheted (excluding of synthetic fibres ...</v>
          </cell>
          <cell r="C5524">
            <v>0</v>
          </cell>
          <cell r="D5524">
            <v>0</v>
          </cell>
          <cell r="E5524">
            <v>0</v>
          </cell>
        </row>
        <row r="5525">
          <cell r="A5525">
            <v>580123</v>
          </cell>
          <cell r="B5525" t="str">
            <v>Cut weft pile fabrics, of cotton (excluding terry towelling and similar woven terry fabrics, ...</v>
          </cell>
          <cell r="C5525">
            <v>7</v>
          </cell>
          <cell r="D5525">
            <v>8</v>
          </cell>
          <cell r="E5525">
            <v>0</v>
          </cell>
        </row>
        <row r="5526">
          <cell r="A5526">
            <v>570252</v>
          </cell>
          <cell r="B5526" t="str">
            <v>Carpets and other floor coverings, of man-made textile materials, woven, not tufted or flocked, ...</v>
          </cell>
          <cell r="C5526">
            <v>0</v>
          </cell>
          <cell r="D5526">
            <v>0</v>
          </cell>
          <cell r="E5526">
            <v>0</v>
          </cell>
        </row>
        <row r="5527">
          <cell r="A5527">
            <v>551221</v>
          </cell>
          <cell r="B5527" t="str">
            <v>Woven fabrics containing &gt;= 85% acrylic or modacrylic staple fibres by weight, unbleached or ...</v>
          </cell>
          <cell r="C5527">
            <v>0</v>
          </cell>
          <cell r="D5527">
            <v>0</v>
          </cell>
          <cell r="E5527">
            <v>0</v>
          </cell>
        </row>
        <row r="5528">
          <cell r="A5528">
            <v>551291</v>
          </cell>
          <cell r="B5528" t="str">
            <v>Woven fabrics containing &gt;= 85% synthetic staple fibres by weight, unbleached or bleached (excluding ...</v>
          </cell>
          <cell r="C5528">
            <v>0</v>
          </cell>
          <cell r="D5528">
            <v>0</v>
          </cell>
          <cell r="E5528">
            <v>0</v>
          </cell>
        </row>
        <row r="5529">
          <cell r="A5529">
            <v>551332</v>
          </cell>
          <cell r="B5529" t="str">
            <v>Woven fabrics containing predominantly, but &lt; 85% polyester staple fibres by weight, mixed ...</v>
          </cell>
          <cell r="C5529">
            <v>0</v>
          </cell>
          <cell r="D5529">
            <v>0</v>
          </cell>
          <cell r="E5529">
            <v>0</v>
          </cell>
        </row>
        <row r="5530">
          <cell r="A5530">
            <v>551431</v>
          </cell>
          <cell r="B5530" t="str">
            <v>Plain woven fabrics containing predominantly, but &lt; 85% polyester staple fibres by weight, ...</v>
          </cell>
          <cell r="C5530">
            <v>0</v>
          </cell>
          <cell r="D5530">
            <v>0</v>
          </cell>
          <cell r="E5530">
            <v>0</v>
          </cell>
        </row>
        <row r="5531">
          <cell r="A5531">
            <v>551599</v>
          </cell>
          <cell r="B5531" t="str">
            <v>Woven fabrics containing predominantly, but &lt; 85% synthetic staple fibres, other than those ...</v>
          </cell>
          <cell r="C5531">
            <v>3</v>
          </cell>
          <cell r="D5531">
            <v>4</v>
          </cell>
          <cell r="E5531">
            <v>0</v>
          </cell>
        </row>
        <row r="5532">
          <cell r="A5532">
            <v>551624</v>
          </cell>
          <cell r="B5532" t="str">
            <v>Woven fabrics containing predominantly, but &lt; 85% artificial staple fibres by weight, mixed ...</v>
          </cell>
          <cell r="C5532">
            <v>0</v>
          </cell>
          <cell r="D5532">
            <v>0</v>
          </cell>
          <cell r="E5532">
            <v>0</v>
          </cell>
        </row>
        <row r="5533">
          <cell r="A5533">
            <v>540620</v>
          </cell>
          <cell r="B5533" t="str">
            <v>Artificial filament yarn, put up for retail sale (excluding sewing thread)</v>
          </cell>
          <cell r="C5533">
            <v>0</v>
          </cell>
          <cell r="D5533">
            <v>0</v>
          </cell>
          <cell r="E5533">
            <v>0</v>
          </cell>
        </row>
        <row r="5534">
          <cell r="A5534">
            <v>540342</v>
          </cell>
          <cell r="B5534" t="str">
            <v>Multiple "folded" or cabled filament yarn of cellulose acetate, incl. monofilament of &lt; 67 ...</v>
          </cell>
          <cell r="C5534">
            <v>0</v>
          </cell>
          <cell r="D5534">
            <v>0</v>
          </cell>
          <cell r="E5534">
            <v>0</v>
          </cell>
        </row>
        <row r="5535">
          <cell r="A5535">
            <v>550912</v>
          </cell>
          <cell r="B5535" t="str">
            <v>Multiple "folded" or cabled yarn containing &gt;= 85% nylon or other polyamide staple fibres by ...</v>
          </cell>
          <cell r="C5535">
            <v>0</v>
          </cell>
          <cell r="D5535">
            <v>0</v>
          </cell>
          <cell r="E5535">
            <v>0</v>
          </cell>
        </row>
        <row r="5536">
          <cell r="A5536">
            <v>550941</v>
          </cell>
          <cell r="B5536" t="str">
            <v>Single yarn containing &gt;= 85% synthetic staple fibres by weight (excluding sewing thread, yarn ...</v>
          </cell>
          <cell r="C5536">
            <v>0</v>
          </cell>
          <cell r="D5536">
            <v>43</v>
          </cell>
          <cell r="E5536">
            <v>0</v>
          </cell>
        </row>
        <row r="5537">
          <cell r="A5537">
            <v>550992</v>
          </cell>
          <cell r="B5537" t="str">
            <v>Yarn containing predominantly, but &lt; 85% synthetic staple fibres by weight, mixed principally ...</v>
          </cell>
          <cell r="C5537">
            <v>43</v>
          </cell>
          <cell r="D5537">
            <v>0</v>
          </cell>
          <cell r="E5537">
            <v>0</v>
          </cell>
        </row>
        <row r="5538">
          <cell r="A5538">
            <v>540259</v>
          </cell>
          <cell r="B5538" t="str">
            <v>Synthetic filament yarn, incl. synthetic monofilament of &lt; 67 decitex, single, with a twist ...</v>
          </cell>
          <cell r="C5538">
            <v>68</v>
          </cell>
          <cell r="D5538">
            <v>116</v>
          </cell>
          <cell r="E5538">
            <v>0</v>
          </cell>
        </row>
        <row r="5539">
          <cell r="A5539">
            <v>520613</v>
          </cell>
          <cell r="B5539" t="str">
            <v>Single cotton yarn containing predominantly, but &lt; 85% cotton by weight, of uncombed fibres ...</v>
          </cell>
          <cell r="C5539">
            <v>0</v>
          </cell>
          <cell r="D5539">
            <v>73</v>
          </cell>
          <cell r="E5539">
            <v>0</v>
          </cell>
        </row>
        <row r="5540">
          <cell r="A5540">
            <v>520642</v>
          </cell>
          <cell r="B5540" t="str">
            <v>Multiple "folded" or cabled cotton yarn containing predominantly, but &lt; 85% cotton by weight, ...</v>
          </cell>
          <cell r="C5540">
            <v>0</v>
          </cell>
          <cell r="D5540">
            <v>0</v>
          </cell>
          <cell r="E5540">
            <v>0</v>
          </cell>
        </row>
        <row r="5541">
          <cell r="A5541">
            <v>521151</v>
          </cell>
          <cell r="B5541" t="str">
            <v>Plain woven fabrics of cotton, containing predominantly, but &lt; 85% cotton by weight, mixed ...</v>
          </cell>
          <cell r="C5541">
            <v>5</v>
          </cell>
          <cell r="D5541">
            <v>0</v>
          </cell>
          <cell r="E5541">
            <v>0</v>
          </cell>
        </row>
        <row r="5542">
          <cell r="A5542">
            <v>521223</v>
          </cell>
          <cell r="B5542" t="str">
            <v>Woven fabrics of cotton, containing predominantly, but &lt; 85% cotton by weight, other than those ...</v>
          </cell>
          <cell r="C5542">
            <v>0</v>
          </cell>
          <cell r="D5542">
            <v>0</v>
          </cell>
          <cell r="E5542">
            <v>0</v>
          </cell>
        </row>
        <row r="5543">
          <cell r="A5543">
            <v>530129</v>
          </cell>
          <cell r="B5543" t="str">
            <v>Flax, hackled or otherwise processed, but not spun (excluding broken, scutched and retted flax)</v>
          </cell>
          <cell r="C5543">
            <v>0</v>
          </cell>
          <cell r="D5543">
            <v>0</v>
          </cell>
          <cell r="E5543">
            <v>0</v>
          </cell>
        </row>
        <row r="5544">
          <cell r="A5544">
            <v>482311</v>
          </cell>
          <cell r="B5544" t="str">
            <v>Gummed or adhesive paper, in strips or rolls with a width of &lt;= 15 cm, self-adhesive</v>
          </cell>
          <cell r="C5544">
            <v>0</v>
          </cell>
          <cell r="D5544">
            <v>0</v>
          </cell>
          <cell r="E5544">
            <v>0</v>
          </cell>
        </row>
        <row r="5545">
          <cell r="A5545">
            <v>481430</v>
          </cell>
          <cell r="B5545" t="str">
            <v>Wallpaper and similar wall coverings of paper, consisting of paper covered, on the face side, ...</v>
          </cell>
          <cell r="C5545">
            <v>0</v>
          </cell>
          <cell r="D5545">
            <v>0</v>
          </cell>
          <cell r="E5545">
            <v>0</v>
          </cell>
        </row>
        <row r="5546">
          <cell r="A5546">
            <v>500310</v>
          </cell>
          <cell r="B5546" t="str">
            <v>Silk waste, incl. cocoons unsuitable for reeling, yarn waste and garnetted stock, neither carded ...</v>
          </cell>
          <cell r="C5546">
            <v>0</v>
          </cell>
          <cell r="D5546">
            <v>0</v>
          </cell>
          <cell r="E5546">
            <v>0</v>
          </cell>
        </row>
        <row r="5547">
          <cell r="A5547">
            <v>500400</v>
          </cell>
          <cell r="B5547" t="str">
            <v>Silk yarn (excluding that spun from silk waste and that put up for retail sale)</v>
          </cell>
          <cell r="C5547">
            <v>16</v>
          </cell>
          <cell r="D5547">
            <v>0</v>
          </cell>
          <cell r="E5547">
            <v>0</v>
          </cell>
        </row>
        <row r="5548">
          <cell r="A5548">
            <v>510129</v>
          </cell>
          <cell r="B5548" t="str">
            <v>Degreased wool, non-carbonised, neither carded nor combed (excluding shorn wool)</v>
          </cell>
          <cell r="C5548">
            <v>0</v>
          </cell>
          <cell r="D5548">
            <v>2026</v>
          </cell>
          <cell r="E5548">
            <v>0</v>
          </cell>
        </row>
        <row r="5549">
          <cell r="A5549">
            <v>510400</v>
          </cell>
          <cell r="B5549" t="str">
            <v>Garnetted stock of wool or of fine or coarse animal hair, neither carded nor combed</v>
          </cell>
          <cell r="C5549">
            <v>0</v>
          </cell>
          <cell r="D5549">
            <v>19</v>
          </cell>
          <cell r="E5549">
            <v>0</v>
          </cell>
        </row>
        <row r="5550">
          <cell r="A5550">
            <v>510539</v>
          </cell>
          <cell r="B5550" t="str">
            <v>Fine animal hair, carded or combed (excluding wool and hair of Kashmir "cashmere" goats)</v>
          </cell>
          <cell r="C5550">
            <v>0</v>
          </cell>
          <cell r="D5550">
            <v>0</v>
          </cell>
          <cell r="E5550">
            <v>0</v>
          </cell>
        </row>
        <row r="5551">
          <cell r="A5551">
            <v>510540</v>
          </cell>
          <cell r="B5551" t="str">
            <v>Coarse animal hair, carded or combed</v>
          </cell>
          <cell r="C5551">
            <v>0</v>
          </cell>
          <cell r="D5551">
            <v>0</v>
          </cell>
          <cell r="E5551">
            <v>0</v>
          </cell>
        </row>
        <row r="5552">
          <cell r="A5552">
            <v>510620</v>
          </cell>
          <cell r="B5552" t="str">
            <v>Carded wool yarn containing predominantly, but &lt; 85% wool by weight (excluding that put up ...</v>
          </cell>
          <cell r="C5552">
            <v>0</v>
          </cell>
          <cell r="D5552">
            <v>0</v>
          </cell>
          <cell r="E5552">
            <v>0</v>
          </cell>
        </row>
        <row r="5553">
          <cell r="A5553">
            <v>520291</v>
          </cell>
          <cell r="B5553" t="str">
            <v>Garnetted stock of cotton</v>
          </cell>
          <cell r="C5553">
            <v>0</v>
          </cell>
          <cell r="D5553">
            <v>0</v>
          </cell>
          <cell r="E5553">
            <v>0</v>
          </cell>
        </row>
        <row r="5554">
          <cell r="A5554">
            <v>480830</v>
          </cell>
          <cell r="B5554" t="str">
            <v>Kraft paper, creped or crinkled, whether or not embossed or perforated, in rolls of a width ...</v>
          </cell>
          <cell r="C5554">
            <v>0</v>
          </cell>
          <cell r="D5554">
            <v>0</v>
          </cell>
          <cell r="E5554">
            <v>0</v>
          </cell>
        </row>
        <row r="5555">
          <cell r="A5555">
            <v>481410</v>
          </cell>
          <cell r="B5555" t="str">
            <v>Ingrain paper</v>
          </cell>
          <cell r="C5555">
            <v>0</v>
          </cell>
          <cell r="D5555">
            <v>0</v>
          </cell>
          <cell r="E5555">
            <v>0</v>
          </cell>
        </row>
        <row r="5556">
          <cell r="A5556">
            <v>480261</v>
          </cell>
          <cell r="B5556" t="str">
            <v>Uncoated paper and paperboard, of a kind used for writing, printing or other graphic purposes, ...</v>
          </cell>
          <cell r="C5556">
            <v>9</v>
          </cell>
          <cell r="D5556">
            <v>5</v>
          </cell>
          <cell r="E5556">
            <v>0</v>
          </cell>
        </row>
        <row r="5557">
          <cell r="A5557">
            <v>480570</v>
          </cell>
          <cell r="B5557" t="str">
            <v>Paper and paperboard, uncoated, in rolls of a width &gt; 15 cm or in square or rectangular sheets ...</v>
          </cell>
          <cell r="C5557">
            <v>0</v>
          </cell>
          <cell r="D5557">
            <v>0</v>
          </cell>
          <cell r="E5557">
            <v>0</v>
          </cell>
        </row>
        <row r="5558">
          <cell r="A5558">
            <v>470419</v>
          </cell>
          <cell r="B5558" t="str">
            <v>Unbleached non-coniferous chemical wood pulp, sulphite (excluding dissolving grades)</v>
          </cell>
          <cell r="C5558">
            <v>0</v>
          </cell>
          <cell r="D5558">
            <v>0</v>
          </cell>
          <cell r="E5558">
            <v>0</v>
          </cell>
        </row>
        <row r="5559">
          <cell r="A5559">
            <v>470421</v>
          </cell>
          <cell r="B5559" t="str">
            <v>Semi-bleached or bleached coniferous chemical wood pulp, sulphite (excluding dissolving grades)</v>
          </cell>
          <cell r="C5559">
            <v>0</v>
          </cell>
          <cell r="D5559">
            <v>0</v>
          </cell>
          <cell r="E5559">
            <v>0</v>
          </cell>
        </row>
        <row r="5560">
          <cell r="A5560">
            <v>441293</v>
          </cell>
          <cell r="B5560" t="str">
            <v>Veneered panels and similar laminated wood with at least one layer of particle board (excluding ...</v>
          </cell>
          <cell r="C5560">
            <v>0</v>
          </cell>
          <cell r="D5560">
            <v>0</v>
          </cell>
          <cell r="E5560">
            <v>0</v>
          </cell>
        </row>
        <row r="5561">
          <cell r="A5561">
            <v>460120</v>
          </cell>
          <cell r="B5561" t="str">
            <v>Mats, matting and screens of vegetable plaiting materials, flat-woven or bound together in ...</v>
          </cell>
          <cell r="C5561">
            <v>0</v>
          </cell>
          <cell r="D5561">
            <v>0</v>
          </cell>
          <cell r="E5561">
            <v>0</v>
          </cell>
        </row>
        <row r="5562">
          <cell r="A5562">
            <v>440690</v>
          </cell>
          <cell r="B5562" t="str">
            <v>Railway or tramway sleepers "cross-ties" of wood, impregnated</v>
          </cell>
          <cell r="C5562">
            <v>42</v>
          </cell>
          <cell r="D5562">
            <v>0</v>
          </cell>
          <cell r="E5562">
            <v>0</v>
          </cell>
        </row>
        <row r="5563">
          <cell r="A5563">
            <v>440710</v>
          </cell>
          <cell r="B5563" t="str">
            <v>Coniferous wood sawn or chipped lengthwise, sliced or peeled, whether or not planed, sanded ...</v>
          </cell>
          <cell r="C5563">
            <v>1431</v>
          </cell>
          <cell r="D5563">
            <v>0</v>
          </cell>
          <cell r="E5563">
            <v>0</v>
          </cell>
        </row>
        <row r="5564">
          <cell r="A5564">
            <v>441121</v>
          </cell>
          <cell r="B5564" t="str">
            <v>Fibreboard of wood or other ligneous materials, whether or not agglomerated with resins or ...</v>
          </cell>
          <cell r="C5564">
            <v>0</v>
          </cell>
          <cell r="D5564">
            <v>0</v>
          </cell>
          <cell r="E5564">
            <v>0</v>
          </cell>
        </row>
        <row r="5565">
          <cell r="A5565">
            <v>441223</v>
          </cell>
          <cell r="B5565" t="str">
            <v>Veneered panels and similar laminated wood with at least one outer ply of non-coniferous wood ...</v>
          </cell>
          <cell r="C5565">
            <v>0</v>
          </cell>
          <cell r="D5565">
            <v>0</v>
          </cell>
          <cell r="E5565">
            <v>0</v>
          </cell>
        </row>
        <row r="5566">
          <cell r="A5566">
            <v>440724</v>
          </cell>
          <cell r="B5566" t="str">
            <v>Virola, mahogany "Swietenia spp.", imbuia and balsa, sawn or chipped lengthwise, sliced or ...</v>
          </cell>
          <cell r="C5566">
            <v>0</v>
          </cell>
          <cell r="D5566">
            <v>0</v>
          </cell>
          <cell r="E5566">
            <v>0</v>
          </cell>
        </row>
        <row r="5567">
          <cell r="A5567">
            <v>440794</v>
          </cell>
          <cell r="B5567" t="str">
            <v>Cherry "Prunus spp.", sawn or chipped lengthwise, sliced or peeled, whether or not planed, ...</v>
          </cell>
          <cell r="C5567">
            <v>6</v>
          </cell>
          <cell r="D5567">
            <v>9</v>
          </cell>
          <cell r="E5567">
            <v>0</v>
          </cell>
        </row>
        <row r="5568">
          <cell r="A5568">
            <v>440796</v>
          </cell>
          <cell r="B5568" t="str">
            <v>Birch "Betula spp.", sawn or chipped lengthwise, sliced or peeled, whether or not planed, sanded ...</v>
          </cell>
          <cell r="C5568">
            <v>372</v>
          </cell>
          <cell r="D5568">
            <v>38</v>
          </cell>
          <cell r="E5568">
            <v>0</v>
          </cell>
        </row>
        <row r="5569">
          <cell r="A5569">
            <v>441032</v>
          </cell>
          <cell r="B5569" t="str">
            <v>Particle board and similar board, of wood, whether or not agglomerated with resins or other ...</v>
          </cell>
          <cell r="C5569">
            <v>0</v>
          </cell>
          <cell r="D5569">
            <v>0</v>
          </cell>
          <cell r="E5569">
            <v>0</v>
          </cell>
        </row>
        <row r="5570">
          <cell r="A5570">
            <v>440392</v>
          </cell>
          <cell r="B5570" t="str">
            <v>Beech "Fagus spp." in the rough, whether or not stripped of bark or sapwood, or roughly squared ...</v>
          </cell>
          <cell r="C5570">
            <v>0</v>
          </cell>
          <cell r="D5570">
            <v>0</v>
          </cell>
          <cell r="E5570">
            <v>0</v>
          </cell>
        </row>
        <row r="5571">
          <cell r="A5571">
            <v>410520</v>
          </cell>
          <cell r="B5571" t="str">
            <v>Sheep or lambskin leather, without wool on, prepared after tanning, incl. parchment-dressed ...</v>
          </cell>
          <cell r="C5571">
            <v>0</v>
          </cell>
          <cell r="D5571">
            <v>0</v>
          </cell>
          <cell r="E5571">
            <v>0</v>
          </cell>
        </row>
        <row r="5572">
          <cell r="A5572">
            <v>410691</v>
          </cell>
          <cell r="B5572" t="str">
            <v>Hides and skins of antelopes, deer, elks, elephants and other animals, incl. sea animals, without ...</v>
          </cell>
          <cell r="C5572">
            <v>0</v>
          </cell>
          <cell r="D5572">
            <v>0</v>
          </cell>
          <cell r="E5572">
            <v>0</v>
          </cell>
        </row>
        <row r="5573">
          <cell r="A5573">
            <v>410122</v>
          </cell>
          <cell r="B5573" t="str">
            <v>Raw butts and bends of bovine animals, fresh or wet-salted, whether or not dehaired or split</v>
          </cell>
          <cell r="C5573">
            <v>0</v>
          </cell>
          <cell r="D5573">
            <v>0</v>
          </cell>
          <cell r="E5573">
            <v>0</v>
          </cell>
        </row>
        <row r="5574">
          <cell r="A5574">
            <v>420400</v>
          </cell>
          <cell r="B5574" t="str">
            <v>Articles for technical use, of leather or composition leather</v>
          </cell>
          <cell r="C5574">
            <v>0</v>
          </cell>
          <cell r="D5574">
            <v>0</v>
          </cell>
          <cell r="E5574">
            <v>0</v>
          </cell>
        </row>
        <row r="5575">
          <cell r="A5575">
            <v>420690</v>
          </cell>
          <cell r="B5575" t="str">
            <v>Articles of gut, goldbeaters skin, bladders or tendons (excluding silkworm gut, sterile catgut, ...</v>
          </cell>
          <cell r="C5575">
            <v>0</v>
          </cell>
          <cell r="D5575">
            <v>0</v>
          </cell>
          <cell r="E5575">
            <v>0</v>
          </cell>
        </row>
        <row r="5576">
          <cell r="A5576">
            <v>430180</v>
          </cell>
          <cell r="B5576" t="str">
            <v>Raw furskins, whole, with or without heads, tails or paws (excluding those of mink, lamb - ...</v>
          </cell>
          <cell r="C5576">
            <v>0</v>
          </cell>
          <cell r="D5576">
            <v>0</v>
          </cell>
          <cell r="E5576">
            <v>0</v>
          </cell>
        </row>
        <row r="5577">
          <cell r="A5577">
            <v>630649</v>
          </cell>
          <cell r="B5577" t="str">
            <v>Pneumatic mattresses of textile materials (excluding cotton)</v>
          </cell>
          <cell r="C5577">
            <v>0</v>
          </cell>
          <cell r="D5577">
            <v>0</v>
          </cell>
          <cell r="E5577">
            <v>0</v>
          </cell>
        </row>
        <row r="5578">
          <cell r="A5578">
            <v>640691</v>
          </cell>
          <cell r="B5578" t="str">
            <v>Parts of footwear, of wood</v>
          </cell>
          <cell r="C5578">
            <v>0</v>
          </cell>
          <cell r="D5578">
            <v>0</v>
          </cell>
          <cell r="E5578">
            <v>0</v>
          </cell>
        </row>
        <row r="5579">
          <cell r="A5579">
            <v>722694</v>
          </cell>
          <cell r="B5579" t="str">
            <v>Flat-rolled products of alloy steel other than stainless, of a width of &lt; 600 mm, hot-rolled ...</v>
          </cell>
          <cell r="C5579">
            <v>0</v>
          </cell>
          <cell r="D5579">
            <v>0</v>
          </cell>
          <cell r="E5579">
            <v>0</v>
          </cell>
        </row>
        <row r="5580">
          <cell r="A5580">
            <v>701092</v>
          </cell>
          <cell r="B5580" t="str">
            <v>Carboys, bottles, flasks, jars, pots, phials and other containers of a kind used for the commercial ...</v>
          </cell>
          <cell r="C5580">
            <v>0</v>
          </cell>
          <cell r="D5580">
            <v>0</v>
          </cell>
          <cell r="E5580">
            <v>0</v>
          </cell>
        </row>
        <row r="5581">
          <cell r="A5581">
            <v>701094</v>
          </cell>
          <cell r="B5581" t="str">
            <v>Carboys, bottles, flasks, jars, pots, phials and other containers, of glass, of a kind used ...</v>
          </cell>
          <cell r="C5581">
            <v>0</v>
          </cell>
          <cell r="D5581">
            <v>0</v>
          </cell>
          <cell r="E5581">
            <v>0</v>
          </cell>
        </row>
        <row r="5582">
          <cell r="A5582">
            <v>701321</v>
          </cell>
          <cell r="B5582" t="str">
            <v>Drinking glasses of lead crystal</v>
          </cell>
          <cell r="C5582">
            <v>0</v>
          </cell>
          <cell r="D5582">
            <v>0</v>
          </cell>
          <cell r="E5582">
            <v>0</v>
          </cell>
        </row>
        <row r="5583">
          <cell r="A5583">
            <v>720250</v>
          </cell>
          <cell r="B5583" t="str">
            <v>Ferro-silico-chromium</v>
          </cell>
          <cell r="C5583">
            <v>0</v>
          </cell>
          <cell r="D5583">
            <v>0</v>
          </cell>
          <cell r="E5583">
            <v>0</v>
          </cell>
        </row>
        <row r="5584">
          <cell r="A5584">
            <v>720292</v>
          </cell>
          <cell r="B5584" t="str">
            <v>Ferro-vanadium</v>
          </cell>
          <cell r="C5584">
            <v>8</v>
          </cell>
          <cell r="D5584">
            <v>0</v>
          </cell>
          <cell r="E5584">
            <v>0</v>
          </cell>
        </row>
        <row r="5585">
          <cell r="A5585">
            <v>810730</v>
          </cell>
          <cell r="B5585" t="str">
            <v>Cadmium waste and scrap (excluding ashes and residues containing cadmium)</v>
          </cell>
          <cell r="C5585">
            <v>0</v>
          </cell>
          <cell r="D5585">
            <v>0</v>
          </cell>
          <cell r="E5585">
            <v>0</v>
          </cell>
        </row>
        <row r="5586">
          <cell r="A5586">
            <v>811020</v>
          </cell>
          <cell r="B5586" t="str">
            <v>Antimony waste and scrap (excluding ash and residues containing antimony)</v>
          </cell>
          <cell r="C5586">
            <v>0</v>
          </cell>
          <cell r="D5586">
            <v>0</v>
          </cell>
          <cell r="E5586">
            <v>0</v>
          </cell>
        </row>
        <row r="5587">
          <cell r="A5587">
            <v>810294</v>
          </cell>
          <cell r="B5587" t="str">
            <v>Unwrought molybdenum, incl. bars and rods obtained simply by sintering</v>
          </cell>
          <cell r="C5587">
            <v>0</v>
          </cell>
          <cell r="D5587">
            <v>0</v>
          </cell>
          <cell r="E5587">
            <v>0</v>
          </cell>
        </row>
        <row r="5588">
          <cell r="A5588">
            <v>811240</v>
          </cell>
          <cell r="B5588" t="str">
            <v>Vanadium and articles thereof, n.e.s.; vanadium waste and scrap (excluding ash and residues ...</v>
          </cell>
          <cell r="C5588">
            <v>0</v>
          </cell>
          <cell r="D5588">
            <v>0</v>
          </cell>
          <cell r="E5588">
            <v>0</v>
          </cell>
        </row>
        <row r="5589">
          <cell r="A5589">
            <v>811259</v>
          </cell>
          <cell r="B5589" t="str">
            <v>Articles of thallium, n.e.s.</v>
          </cell>
          <cell r="C5589">
            <v>0</v>
          </cell>
          <cell r="D5589">
            <v>0</v>
          </cell>
          <cell r="E5589">
            <v>0</v>
          </cell>
        </row>
        <row r="5590">
          <cell r="A5590">
            <v>811291</v>
          </cell>
          <cell r="B5590" t="str">
            <v>Unwrought hafnium "celtium", niobium "columbium", rhenium, gallium, indium and thallium; powders ...</v>
          </cell>
          <cell r="C5590">
            <v>0</v>
          </cell>
          <cell r="D5590">
            <v>0</v>
          </cell>
          <cell r="E5590">
            <v>0</v>
          </cell>
        </row>
        <row r="5591">
          <cell r="A5591">
            <v>841012</v>
          </cell>
          <cell r="B5591" t="str">
            <v>Hydraulic turbines and water wheels, of a power &gt; 1.000 kW but &lt;= 10.000 kW (excluding hydraulic ...</v>
          </cell>
          <cell r="C5591">
            <v>0</v>
          </cell>
          <cell r="D5591">
            <v>6</v>
          </cell>
          <cell r="E5591">
            <v>0</v>
          </cell>
        </row>
        <row r="5592">
          <cell r="A5592">
            <v>741700</v>
          </cell>
          <cell r="B5592" t="str">
            <v>Cooking or heating apparatus of a kind used for domestic purposes, non-electric, and parts ...</v>
          </cell>
          <cell r="C5592">
            <v>0</v>
          </cell>
          <cell r="D5592">
            <v>0</v>
          </cell>
          <cell r="E5592">
            <v>0</v>
          </cell>
        </row>
        <row r="5593">
          <cell r="A5593">
            <v>750110</v>
          </cell>
          <cell r="B5593" t="str">
            <v>Nickel mattes</v>
          </cell>
          <cell r="C5593">
            <v>101</v>
          </cell>
          <cell r="D5593">
            <v>0</v>
          </cell>
          <cell r="E5593">
            <v>0</v>
          </cell>
        </row>
        <row r="5594">
          <cell r="A5594">
            <v>740110</v>
          </cell>
          <cell r="B5594" t="str">
            <v>Copper mattes</v>
          </cell>
          <cell r="C5594">
            <v>0</v>
          </cell>
          <cell r="D5594">
            <v>0</v>
          </cell>
          <cell r="E5594">
            <v>0</v>
          </cell>
        </row>
        <row r="5595">
          <cell r="A5595">
            <v>60410</v>
          </cell>
          <cell r="B5595" t="str">
            <v>Mosses and lichens for bouquets or for ornamental purposes, fresh, dried, dyed, bleached, impregnated ...</v>
          </cell>
          <cell r="C5595">
            <v>0</v>
          </cell>
          <cell r="D5595">
            <v>0</v>
          </cell>
          <cell r="E5595">
            <v>0</v>
          </cell>
        </row>
        <row r="5596">
          <cell r="A5596">
            <v>70110</v>
          </cell>
          <cell r="B5596" t="str">
            <v>Seed potatoes</v>
          </cell>
          <cell r="C5596">
            <v>0</v>
          </cell>
          <cell r="D5596">
            <v>0</v>
          </cell>
          <cell r="E5596">
            <v>0</v>
          </cell>
        </row>
        <row r="5597">
          <cell r="A5597">
            <v>60110</v>
          </cell>
          <cell r="B5597" t="str">
            <v>Bulbs, tubers, tuberous roots, corms, crowns and rhizomes, dormant (excluding those used for ...</v>
          </cell>
          <cell r="C5597">
            <v>0</v>
          </cell>
          <cell r="D5597">
            <v>0</v>
          </cell>
          <cell r="E5597">
            <v>0</v>
          </cell>
        </row>
        <row r="5598">
          <cell r="A5598">
            <v>91050</v>
          </cell>
          <cell r="B5598" t="str">
            <v>Curry</v>
          </cell>
          <cell r="C5598">
            <v>0</v>
          </cell>
          <cell r="D5598">
            <v>0</v>
          </cell>
          <cell r="E5598">
            <v>0</v>
          </cell>
        </row>
        <row r="5599">
          <cell r="A5599">
            <v>100610</v>
          </cell>
          <cell r="B5599" t="str">
            <v>Rice in the husk, "paddy" or rough</v>
          </cell>
          <cell r="C5599">
            <v>0</v>
          </cell>
          <cell r="D5599">
            <v>0</v>
          </cell>
          <cell r="E5599">
            <v>0</v>
          </cell>
        </row>
        <row r="5600">
          <cell r="A5600">
            <v>100790</v>
          </cell>
          <cell r="B5600" t="str">
            <v>Grain sorghum (excluding for sowing)</v>
          </cell>
          <cell r="C5600">
            <v>0</v>
          </cell>
          <cell r="D5600">
            <v>12</v>
          </cell>
          <cell r="E5600">
            <v>0</v>
          </cell>
        </row>
        <row r="5601">
          <cell r="A5601">
            <v>100820</v>
          </cell>
          <cell r="B5601" t="str">
            <v>Millet (excluding grain sorghum)</v>
          </cell>
          <cell r="C5601">
            <v>0</v>
          </cell>
          <cell r="D5601">
            <v>0</v>
          </cell>
          <cell r="E5601">
            <v>0</v>
          </cell>
        </row>
        <row r="5602">
          <cell r="A5602">
            <v>91010</v>
          </cell>
          <cell r="B5602" t="str">
            <v>Ginger</v>
          </cell>
          <cell r="C5602">
            <v>0</v>
          </cell>
          <cell r="D5602">
            <v>0</v>
          </cell>
          <cell r="E5602">
            <v>0</v>
          </cell>
        </row>
        <row r="5603">
          <cell r="A5603">
            <v>90500</v>
          </cell>
          <cell r="B5603" t="str">
            <v>Vanilla</v>
          </cell>
          <cell r="C5603">
            <v>0</v>
          </cell>
          <cell r="D5603">
            <v>0</v>
          </cell>
          <cell r="E5603">
            <v>0</v>
          </cell>
        </row>
        <row r="5604">
          <cell r="A5604">
            <v>90510</v>
          </cell>
          <cell r="B5604" t="str">
            <v>Vanilla, neither crushed nor ground</v>
          </cell>
          <cell r="C5604">
            <v>0</v>
          </cell>
          <cell r="D5604">
            <v>0</v>
          </cell>
          <cell r="E5604">
            <v>0</v>
          </cell>
        </row>
        <row r="5605">
          <cell r="A5605">
            <v>21011</v>
          </cell>
          <cell r="B5605" t="str">
            <v>Hams, shoulders and cuts thereof of swine, salted, in brine, dried or smoked, with bone in</v>
          </cell>
          <cell r="C5605">
            <v>0</v>
          </cell>
          <cell r="D5605">
            <v>0</v>
          </cell>
          <cell r="E5605">
            <v>0</v>
          </cell>
        </row>
        <row r="5606">
          <cell r="A5606">
            <v>30212</v>
          </cell>
          <cell r="B5606" t="str">
            <v>Fresh or chilled Pacific salmon Oncorhynchus nerka, Oncorhynchus gorbuscha, Oncorhynchus keta, ...</v>
          </cell>
          <cell r="C5606">
            <v>0</v>
          </cell>
          <cell r="D5606">
            <v>0</v>
          </cell>
          <cell r="E5606">
            <v>0</v>
          </cell>
        </row>
        <row r="5607">
          <cell r="A5607">
            <v>30214</v>
          </cell>
          <cell r="B5607" t="str">
            <v>Fresh or chilled Atlantic salmon "Salmo salar" and Danube salmon "Hucho hucho"</v>
          </cell>
          <cell r="C5607">
            <v>0</v>
          </cell>
          <cell r="D5607">
            <v>2</v>
          </cell>
          <cell r="E5607">
            <v>0</v>
          </cell>
        </row>
        <row r="5608">
          <cell r="A5608">
            <v>30223</v>
          </cell>
          <cell r="B5608" t="str">
            <v>Fresh or chilled sole "Solea spp."</v>
          </cell>
          <cell r="C5608">
            <v>0</v>
          </cell>
          <cell r="D5608">
            <v>0</v>
          </cell>
          <cell r="E5608">
            <v>0</v>
          </cell>
        </row>
        <row r="5609">
          <cell r="A5609">
            <v>30290</v>
          </cell>
          <cell r="B5609" t="str">
            <v>Fresh or chilled fish livers and roes</v>
          </cell>
          <cell r="C5609">
            <v>0</v>
          </cell>
          <cell r="D5609">
            <v>0</v>
          </cell>
          <cell r="E5609">
            <v>0</v>
          </cell>
        </row>
        <row r="5610">
          <cell r="A5610">
            <v>30312</v>
          </cell>
          <cell r="B5610" t="str">
            <v>Frozen Pacific salmon (excluding sockeye salmon "red salmon")</v>
          </cell>
          <cell r="C5610">
            <v>16</v>
          </cell>
          <cell r="D5610">
            <v>2</v>
          </cell>
          <cell r="E5610">
            <v>0</v>
          </cell>
        </row>
        <row r="5611">
          <cell r="A5611">
            <v>10592</v>
          </cell>
          <cell r="B5611" t="str">
            <v>Live fowls of the species Gallus domesticus, weighing &gt; 185 g but &lt;= 2 kg</v>
          </cell>
          <cell r="C5611">
            <v>0</v>
          </cell>
          <cell r="D5611">
            <v>0</v>
          </cell>
          <cell r="E5611">
            <v>0</v>
          </cell>
        </row>
        <row r="5612">
          <cell r="A5612">
            <v>20680</v>
          </cell>
          <cell r="B5612" t="str">
            <v>Fresh or chilled edible offal of sheep, goats, horses, asses, mules and hinnies</v>
          </cell>
          <cell r="C5612">
            <v>0</v>
          </cell>
          <cell r="D5612">
            <v>0</v>
          </cell>
          <cell r="E5612">
            <v>0</v>
          </cell>
        </row>
        <row r="5613">
          <cell r="A5613">
            <v>20725</v>
          </cell>
          <cell r="B5613" t="str">
            <v>Frozen turkeys of the species domesticus, not cut into pieces</v>
          </cell>
          <cell r="C5613">
            <v>93</v>
          </cell>
          <cell r="D5613">
            <v>129</v>
          </cell>
          <cell r="E5613">
            <v>0</v>
          </cell>
        </row>
        <row r="5614">
          <cell r="A5614">
            <v>20321</v>
          </cell>
          <cell r="B5614" t="str">
            <v>Frozen carcases and half-carcases of swine</v>
          </cell>
          <cell r="C5614">
            <v>0</v>
          </cell>
          <cell r="D5614">
            <v>0</v>
          </cell>
          <cell r="E5614">
            <v>0</v>
          </cell>
        </row>
        <row r="5615">
          <cell r="A5615">
            <v>20423</v>
          </cell>
          <cell r="B5615" t="str">
            <v>Fresh or chilled boneless cuts of sheep</v>
          </cell>
          <cell r="C5615">
            <v>0</v>
          </cell>
          <cell r="D5615">
            <v>0</v>
          </cell>
          <cell r="E5615">
            <v>0</v>
          </cell>
        </row>
        <row r="5616">
          <cell r="A5616">
            <v>30544</v>
          </cell>
          <cell r="B5616" t="str">
            <v>Smoked tilapia "Oreochromis spp.", catfish "Pangasius spp., Silurus spp., Clarias spp., Ictalurus ...</v>
          </cell>
          <cell r="C5616">
            <v>0</v>
          </cell>
          <cell r="D5616">
            <v>14</v>
          </cell>
          <cell r="E5616">
            <v>0</v>
          </cell>
        </row>
        <row r="5617">
          <cell r="A5617">
            <v>30561</v>
          </cell>
          <cell r="B5617" t="str">
            <v>Herring (Clupea harengus, Clupea pallasii), only salted or in brine (excluding fillets and ...</v>
          </cell>
          <cell r="C5617">
            <v>1</v>
          </cell>
          <cell r="D5617">
            <v>0</v>
          </cell>
          <cell r="E5617">
            <v>0</v>
          </cell>
        </row>
        <row r="5618">
          <cell r="A5618">
            <v>30623</v>
          </cell>
          <cell r="B5618" t="str">
            <v>Shrimps and prawns, whether in shell or not, live, dried, salted or in brine, incl. shrimps ...</v>
          </cell>
          <cell r="C5618">
            <v>0</v>
          </cell>
          <cell r="D5618">
            <v>0</v>
          </cell>
          <cell r="E5618">
            <v>0</v>
          </cell>
        </row>
        <row r="5619">
          <cell r="A5619">
            <v>30629</v>
          </cell>
          <cell r="B5619" t="str">
            <v>Crustaceans, even smoked, fit for human consumption, whether in shell or not, live, fresh, ...</v>
          </cell>
          <cell r="C5619">
            <v>1315</v>
          </cell>
          <cell r="D5619">
            <v>0</v>
          </cell>
          <cell r="E5619">
            <v>0</v>
          </cell>
        </row>
        <row r="5620">
          <cell r="A5620">
            <v>30345</v>
          </cell>
          <cell r="B5620" t="str">
            <v>Frozen Atlantic and Pacific bluefin tuna (Thunnus thynnus, Thunnus orientalis)</v>
          </cell>
          <cell r="C5620">
            <v>0</v>
          </cell>
          <cell r="D5620">
            <v>0</v>
          </cell>
          <cell r="E5620">
            <v>0</v>
          </cell>
        </row>
        <row r="5621">
          <cell r="A5621">
            <v>30420</v>
          </cell>
          <cell r="B5621" t="str">
            <v>Frozen fish fillets</v>
          </cell>
          <cell r="C5621">
            <v>0</v>
          </cell>
          <cell r="D5621">
            <v>0</v>
          </cell>
          <cell r="E5621">
            <v>0</v>
          </cell>
        </row>
        <row r="5622">
          <cell r="A5622">
            <v>30362</v>
          </cell>
          <cell r="B5622" t="str">
            <v>Frozen toothfish (Dissostichus spp.)</v>
          </cell>
          <cell r="C5622">
            <v>0</v>
          </cell>
          <cell r="D5622">
            <v>0</v>
          </cell>
          <cell r="E5622">
            <v>0</v>
          </cell>
        </row>
        <row r="5623">
          <cell r="A5623">
            <v>30364</v>
          </cell>
          <cell r="B5623" t="str">
            <v>Frozen haddock "Melanogrammus aeglefinus"</v>
          </cell>
          <cell r="C5623">
            <v>0</v>
          </cell>
          <cell r="D5623">
            <v>0</v>
          </cell>
          <cell r="E5623">
            <v>0</v>
          </cell>
        </row>
        <row r="5624">
          <cell r="A5624">
            <v>30376</v>
          </cell>
          <cell r="B5624" t="str">
            <v>Frozen eels (Anguilla spp.)</v>
          </cell>
          <cell r="C5624">
            <v>0</v>
          </cell>
          <cell r="D5624">
            <v>0</v>
          </cell>
          <cell r="E5624">
            <v>0</v>
          </cell>
        </row>
        <row r="5625">
          <cell r="A5625">
            <v>271121</v>
          </cell>
          <cell r="B5625" t="str">
            <v>Natural gas in gaseous state</v>
          </cell>
          <cell r="C5625">
            <v>0</v>
          </cell>
          <cell r="D5625">
            <v>0</v>
          </cell>
          <cell r="E5625">
            <v>0</v>
          </cell>
        </row>
        <row r="5626">
          <cell r="A5626">
            <v>262021</v>
          </cell>
          <cell r="B5626" t="str">
            <v>Leaded gasoline sludges and leaded anti-knock compound sludges, obtained from storage tanks ...</v>
          </cell>
          <cell r="C5626">
            <v>3</v>
          </cell>
          <cell r="D5626">
            <v>0</v>
          </cell>
          <cell r="E5626">
            <v>0</v>
          </cell>
        </row>
        <row r="5627">
          <cell r="A5627">
            <v>262090</v>
          </cell>
          <cell r="B5627" t="str">
            <v>Ash and residues, containing metals or metal compounds (excluding those containing primarily ...</v>
          </cell>
          <cell r="C5627">
            <v>0</v>
          </cell>
          <cell r="D5627">
            <v>0</v>
          </cell>
          <cell r="E5627">
            <v>0</v>
          </cell>
        </row>
        <row r="5628">
          <cell r="A5628">
            <v>251690</v>
          </cell>
          <cell r="B5628" t="str">
            <v>Porphyry, basalt and other monumental or building stone, whether or not roughly trimmed or ...</v>
          </cell>
          <cell r="C5628">
            <v>25</v>
          </cell>
          <cell r="D5628">
            <v>0</v>
          </cell>
          <cell r="E5628">
            <v>0</v>
          </cell>
        </row>
        <row r="5629">
          <cell r="A5629">
            <v>251311</v>
          </cell>
          <cell r="B5629" t="str">
            <v>Pumice stone, crude or in irregular pieces, incl. crushed pumice "bimskies"</v>
          </cell>
          <cell r="C5629">
            <v>0</v>
          </cell>
          <cell r="D5629">
            <v>0</v>
          </cell>
          <cell r="E5629">
            <v>0</v>
          </cell>
        </row>
        <row r="5630">
          <cell r="A5630">
            <v>250850</v>
          </cell>
          <cell r="B5630" t="str">
            <v>Andalusite, kyanite and sillimanite</v>
          </cell>
          <cell r="C5630">
            <v>46</v>
          </cell>
          <cell r="D5630">
            <v>14</v>
          </cell>
          <cell r="E5630">
            <v>0</v>
          </cell>
        </row>
        <row r="5631">
          <cell r="A5631">
            <v>240110</v>
          </cell>
          <cell r="B5631" t="str">
            <v>Tobacco, unstemmed or unstripped</v>
          </cell>
          <cell r="C5631">
            <v>9881</v>
          </cell>
          <cell r="D5631">
            <v>10091</v>
          </cell>
          <cell r="E5631">
            <v>0</v>
          </cell>
        </row>
        <row r="5632">
          <cell r="A5632">
            <v>200320</v>
          </cell>
          <cell r="B5632" t="str">
            <v>Truffles, prepared or preserved otherwise than by vinegar or acetic acid</v>
          </cell>
          <cell r="C5632">
            <v>0</v>
          </cell>
          <cell r="D5632">
            <v>0</v>
          </cell>
          <cell r="E5632">
            <v>0</v>
          </cell>
        </row>
        <row r="5633">
          <cell r="A5633">
            <v>200921</v>
          </cell>
          <cell r="B5633" t="str">
            <v>Grapefruit juice, unfermented, Brix value &lt;= 20 at 20°C, whether or not containing added sugar ...</v>
          </cell>
          <cell r="C5633">
            <v>33</v>
          </cell>
          <cell r="D5633">
            <v>0</v>
          </cell>
          <cell r="E5633">
            <v>0</v>
          </cell>
        </row>
        <row r="5634">
          <cell r="A5634">
            <v>120590</v>
          </cell>
          <cell r="B5634" t="str">
            <v>High erucic rape or colza seeds "yielding a fixed oil which has an erucic acid content of &gt;= ...</v>
          </cell>
          <cell r="C5634">
            <v>0</v>
          </cell>
          <cell r="D5634">
            <v>0</v>
          </cell>
          <cell r="E5634">
            <v>0</v>
          </cell>
        </row>
        <row r="5635">
          <cell r="A5635">
            <v>121010</v>
          </cell>
          <cell r="B5635" t="str">
            <v>Hop cones, fresh or dried (excluding ground, powdered or in the form of pellets)</v>
          </cell>
          <cell r="C5635">
            <v>0</v>
          </cell>
          <cell r="D5635">
            <v>0</v>
          </cell>
          <cell r="E5635">
            <v>0</v>
          </cell>
        </row>
        <row r="5636">
          <cell r="A5636">
            <v>121210</v>
          </cell>
          <cell r="B5636" t="str">
            <v>Locust beans, incl. locust bean seed, fresh, chilled, frozen or dried, whether or not ground</v>
          </cell>
          <cell r="C5636">
            <v>0</v>
          </cell>
          <cell r="D5636">
            <v>0</v>
          </cell>
          <cell r="E5636">
            <v>0</v>
          </cell>
        </row>
        <row r="5637">
          <cell r="A5637">
            <v>150590</v>
          </cell>
          <cell r="B5637" t="str">
            <v>Wool grease and fatty substances derived therefrom incl. lanolin (excluding crude)</v>
          </cell>
          <cell r="C5637">
            <v>0</v>
          </cell>
          <cell r="D5637">
            <v>0</v>
          </cell>
          <cell r="E5637">
            <v>0</v>
          </cell>
        </row>
        <row r="5638">
          <cell r="A5638">
            <v>160430</v>
          </cell>
          <cell r="B5638" t="str">
            <v>Caviar and caviar substitutes prepared from fish eggs</v>
          </cell>
          <cell r="C5638">
            <v>0</v>
          </cell>
          <cell r="D5638">
            <v>0</v>
          </cell>
          <cell r="E5638">
            <v>0</v>
          </cell>
        </row>
        <row r="5639">
          <cell r="A5639">
            <v>160562</v>
          </cell>
          <cell r="B5639" t="str">
            <v>Sea urchins, prepared or preserved (excluding smoked)</v>
          </cell>
          <cell r="C5639">
            <v>0</v>
          </cell>
          <cell r="D5639">
            <v>9</v>
          </cell>
          <cell r="E5639">
            <v>0</v>
          </cell>
        </row>
        <row r="5640">
          <cell r="A5640">
            <v>170111</v>
          </cell>
          <cell r="B5640" t="str">
            <v>Raw cane sugar (excluding added flavouring or colouring)</v>
          </cell>
          <cell r="C5640">
            <v>0</v>
          </cell>
          <cell r="D5640">
            <v>0</v>
          </cell>
          <cell r="E5640">
            <v>0</v>
          </cell>
        </row>
        <row r="5641">
          <cell r="A5641">
            <v>292520</v>
          </cell>
          <cell r="B5641" t="str">
            <v>Imines and their derivatives; salts thereof</v>
          </cell>
          <cell r="C5641">
            <v>0</v>
          </cell>
          <cell r="D5641">
            <v>0</v>
          </cell>
          <cell r="E5641">
            <v>0</v>
          </cell>
        </row>
        <row r="5642">
          <cell r="A5642">
            <v>292620</v>
          </cell>
          <cell r="B5642" t="str">
            <v>1-Cyanoguanidine "dicyandiamide"</v>
          </cell>
          <cell r="C5642">
            <v>0</v>
          </cell>
          <cell r="D5642">
            <v>0</v>
          </cell>
          <cell r="E5642">
            <v>0</v>
          </cell>
        </row>
        <row r="5643">
          <cell r="A5643">
            <v>292142</v>
          </cell>
          <cell r="B5643" t="str">
            <v>Aniline derivatives and their salts</v>
          </cell>
          <cell r="C5643">
            <v>0</v>
          </cell>
          <cell r="D5643">
            <v>1</v>
          </cell>
          <cell r="E5643">
            <v>0</v>
          </cell>
        </row>
        <row r="5644">
          <cell r="A5644">
            <v>292144</v>
          </cell>
          <cell r="B5644" t="str">
            <v>Diphenylamine and its derivatives; salts thereof</v>
          </cell>
          <cell r="C5644">
            <v>0</v>
          </cell>
          <cell r="D5644">
            <v>0</v>
          </cell>
          <cell r="E5644">
            <v>0</v>
          </cell>
        </row>
        <row r="5645">
          <cell r="A5645">
            <v>293221</v>
          </cell>
          <cell r="B5645" t="str">
            <v>Coumarin, methylcoumarins and ethylcoumarins</v>
          </cell>
          <cell r="C5645">
            <v>0</v>
          </cell>
          <cell r="D5645">
            <v>0</v>
          </cell>
          <cell r="E5645">
            <v>0</v>
          </cell>
        </row>
        <row r="5646">
          <cell r="A5646">
            <v>293799</v>
          </cell>
          <cell r="B5646" t="str">
            <v>Hormones and their derivatives used primarily as hormones (excluding pituitary "anterior" or ...</v>
          </cell>
          <cell r="C5646">
            <v>0</v>
          </cell>
          <cell r="D5646">
            <v>0</v>
          </cell>
          <cell r="E5646">
            <v>0</v>
          </cell>
        </row>
        <row r="5647">
          <cell r="A5647">
            <v>293961</v>
          </cell>
          <cell r="B5647" t="str">
            <v>Ergometrine "INN" and its salts</v>
          </cell>
          <cell r="C5647">
            <v>0</v>
          </cell>
          <cell r="D5647">
            <v>0</v>
          </cell>
          <cell r="E5647">
            <v>0</v>
          </cell>
        </row>
        <row r="5648">
          <cell r="A5648">
            <v>291635</v>
          </cell>
          <cell r="B5648" t="str">
            <v>Esters of phenylacetic acid</v>
          </cell>
          <cell r="C5648">
            <v>0</v>
          </cell>
          <cell r="D5648">
            <v>0</v>
          </cell>
          <cell r="E5648">
            <v>0</v>
          </cell>
        </row>
        <row r="5649">
          <cell r="A5649">
            <v>291910</v>
          </cell>
          <cell r="B5649" t="str">
            <v>Tris"2,3-dibromopropyl" phosphate</v>
          </cell>
          <cell r="C5649">
            <v>2</v>
          </cell>
          <cell r="D5649">
            <v>83</v>
          </cell>
          <cell r="E5649">
            <v>0</v>
          </cell>
        </row>
        <row r="5650">
          <cell r="A5650">
            <v>292019</v>
          </cell>
          <cell r="B5650" t="str">
            <v>Thiophosphoric esters "phosphorothioates" and their salts; their halogenated, sulphonated, ...</v>
          </cell>
          <cell r="C5650">
            <v>0</v>
          </cell>
          <cell r="D5650">
            <v>0</v>
          </cell>
          <cell r="E5650">
            <v>0</v>
          </cell>
        </row>
        <row r="5651">
          <cell r="A5651">
            <v>291523</v>
          </cell>
          <cell r="B5651" t="str">
            <v>Cobalt acetates</v>
          </cell>
          <cell r="C5651">
            <v>0</v>
          </cell>
          <cell r="D5651">
            <v>0</v>
          </cell>
          <cell r="E5651">
            <v>0</v>
          </cell>
        </row>
        <row r="5652">
          <cell r="A5652">
            <v>290389</v>
          </cell>
          <cell r="B5652" t="str">
            <v>Halogenated derivatives of cyclanic, cyclenic or cycloterpenic hydrocarbons (excluding 1,2,3,4,5,6-Hexachlorocyclohexane ...</v>
          </cell>
          <cell r="C5652">
            <v>0</v>
          </cell>
          <cell r="D5652">
            <v>0</v>
          </cell>
          <cell r="E5652">
            <v>0</v>
          </cell>
        </row>
        <row r="5653">
          <cell r="A5653">
            <v>290351</v>
          </cell>
          <cell r="B5653" t="str">
            <v>1,2,3,4,5,6-Hexachlorocyclohexane (HCH (ISO)), incl. lindane (ISO) (INN)</v>
          </cell>
          <cell r="C5653">
            <v>0</v>
          </cell>
          <cell r="D5653">
            <v>0</v>
          </cell>
          <cell r="E5653">
            <v>0</v>
          </cell>
        </row>
        <row r="5654">
          <cell r="A5654">
            <v>283800</v>
          </cell>
          <cell r="B5654" t="str">
            <v>Fulminates, cyanates and thiocyanates</v>
          </cell>
          <cell r="C5654">
            <v>0</v>
          </cell>
          <cell r="D5654">
            <v>0</v>
          </cell>
          <cell r="E5654">
            <v>0</v>
          </cell>
        </row>
        <row r="5655">
          <cell r="A5655">
            <v>283920</v>
          </cell>
          <cell r="B5655" t="str">
            <v>Silicates of potassium, incl. commercial silicates</v>
          </cell>
          <cell r="C5655">
            <v>0</v>
          </cell>
          <cell r="D5655">
            <v>0</v>
          </cell>
          <cell r="E5655">
            <v>0</v>
          </cell>
        </row>
        <row r="5656">
          <cell r="A5656">
            <v>284800</v>
          </cell>
          <cell r="B5656" t="str">
            <v>Phosphides, whether or not chemically defined (excluding ferrophosphorus)</v>
          </cell>
          <cell r="C5656">
            <v>76</v>
          </cell>
          <cell r="D5656">
            <v>0</v>
          </cell>
          <cell r="E5656">
            <v>0</v>
          </cell>
        </row>
        <row r="5657">
          <cell r="A5657">
            <v>282736</v>
          </cell>
          <cell r="B5657" t="str">
            <v>Zinc chloride</v>
          </cell>
          <cell r="C5657">
            <v>0</v>
          </cell>
          <cell r="D5657">
            <v>0</v>
          </cell>
          <cell r="E5657">
            <v>0</v>
          </cell>
        </row>
        <row r="5658">
          <cell r="A5658">
            <v>283523</v>
          </cell>
          <cell r="B5658" t="str">
            <v>Phosphate of trisodium</v>
          </cell>
          <cell r="C5658">
            <v>0</v>
          </cell>
          <cell r="D5658">
            <v>0</v>
          </cell>
          <cell r="E5658">
            <v>0</v>
          </cell>
        </row>
        <row r="5659">
          <cell r="A5659">
            <v>293980</v>
          </cell>
          <cell r="B5659" t="str">
            <v>Non-vegetal alkaloids, natural or reproduced by synthesis, and their salts, ethers, esters ...</v>
          </cell>
          <cell r="C5659">
            <v>7</v>
          </cell>
          <cell r="D5659">
            <v>8</v>
          </cell>
          <cell r="E5659">
            <v>0</v>
          </cell>
        </row>
        <row r="5660">
          <cell r="A5660">
            <v>300110</v>
          </cell>
          <cell r="B5660" t="str">
            <v>Dried glands and other organs for organo-therapeutic uses, whether or not powdered</v>
          </cell>
          <cell r="C5660">
            <v>0</v>
          </cell>
          <cell r="D5660">
            <v>0</v>
          </cell>
          <cell r="E5660">
            <v>0</v>
          </cell>
        </row>
        <row r="5661">
          <cell r="A5661">
            <v>340410</v>
          </cell>
          <cell r="B5661" t="str">
            <v>Chemically modified lignite waxes</v>
          </cell>
          <cell r="C5661">
            <v>0</v>
          </cell>
          <cell r="D5661">
            <v>0</v>
          </cell>
          <cell r="E5661">
            <v>0</v>
          </cell>
        </row>
        <row r="5662">
          <cell r="A5662">
            <v>370510</v>
          </cell>
          <cell r="B5662" t="str">
            <v>Photographic plates and film, exposed and developed, for offset reproduction (excluding products ...</v>
          </cell>
          <cell r="C5662">
            <v>0</v>
          </cell>
          <cell r="D5662">
            <v>0</v>
          </cell>
          <cell r="E5662">
            <v>0</v>
          </cell>
        </row>
        <row r="5663">
          <cell r="A5663">
            <v>370690</v>
          </cell>
          <cell r="B5663" t="str">
            <v>Cinematographic film, exposed and developed, whether or not incorporating soundtrack or consisting ...</v>
          </cell>
          <cell r="C5663">
            <v>3</v>
          </cell>
          <cell r="D5663">
            <v>0</v>
          </cell>
          <cell r="E5663">
            <v>0</v>
          </cell>
        </row>
        <row r="5664">
          <cell r="A5664">
            <v>370220</v>
          </cell>
          <cell r="B5664" t="str">
            <v>Instant print film in rolls, sensitised, unexposed</v>
          </cell>
          <cell r="C5664">
            <v>0</v>
          </cell>
          <cell r="D5664">
            <v>0</v>
          </cell>
          <cell r="E5664">
            <v>0</v>
          </cell>
        </row>
        <row r="5665">
          <cell r="A5665">
            <v>382488</v>
          </cell>
          <cell r="B5665" t="str">
            <v>Mixtures and preparations containing tetra-, penta-, hexa-, hepta- or octabromodiphenyl ethers</v>
          </cell>
          <cell r="C5665">
            <v>1084</v>
          </cell>
          <cell r="D5665">
            <v>0</v>
          </cell>
          <cell r="E5665">
            <v>0</v>
          </cell>
        </row>
        <row r="5666">
          <cell r="A5666">
            <v>381230</v>
          </cell>
          <cell r="B5666" t="str">
            <v>Anti-oxidising preparations and other compound stabilisers for rubber or plastics</v>
          </cell>
          <cell r="C5666">
            <v>19975</v>
          </cell>
          <cell r="D5666">
            <v>0</v>
          </cell>
          <cell r="E5666">
            <v>0</v>
          </cell>
        </row>
        <row r="5667">
          <cell r="A5667">
            <v>392093</v>
          </cell>
          <cell r="B5667" t="str">
            <v>Plates, sheets, film, foil and strip, of non-cellular amino-resins, not reinforced, laminated, ...</v>
          </cell>
          <cell r="C5667">
            <v>0</v>
          </cell>
          <cell r="D5667">
            <v>0</v>
          </cell>
          <cell r="E5667">
            <v>0</v>
          </cell>
        </row>
        <row r="5668">
          <cell r="A5668">
            <v>392041</v>
          </cell>
          <cell r="B5668" t="str">
            <v>Rigid plates, sheets, foil, film and strip, of polymers of vinyl chloride, not reinforced, ...</v>
          </cell>
          <cell r="C5668">
            <v>0</v>
          </cell>
          <cell r="D5668">
            <v>0</v>
          </cell>
          <cell r="E5668">
            <v>0</v>
          </cell>
        </row>
        <row r="5669">
          <cell r="A5669">
            <v>400920</v>
          </cell>
          <cell r="B5669" t="str">
            <v>Tubes, pipes and hoses, of vulcanized rubber other than hard rubber, reinforced or otherwise ...</v>
          </cell>
          <cell r="C5669">
            <v>0</v>
          </cell>
          <cell r="D5669">
            <v>0</v>
          </cell>
          <cell r="E5669">
            <v>0</v>
          </cell>
        </row>
        <row r="5670">
          <cell r="A5670">
            <v>401029</v>
          </cell>
          <cell r="B5670" t="str">
            <v>Transmission belts or belting, of vulcanized rubber (excluding endless transmission belts of ...</v>
          </cell>
          <cell r="C5670">
            <v>0</v>
          </cell>
          <cell r="D5670">
            <v>0</v>
          </cell>
          <cell r="E5670">
            <v>0</v>
          </cell>
        </row>
        <row r="5671">
          <cell r="A5671">
            <v>400930</v>
          </cell>
          <cell r="B5671" t="str">
            <v>Tubes, pipes and hoses, of vulcanized rubber other than hard rubber, reinforced or otherwise ...</v>
          </cell>
          <cell r="C5671">
            <v>0</v>
          </cell>
          <cell r="D5671">
            <v>0</v>
          </cell>
          <cell r="E5671">
            <v>0</v>
          </cell>
        </row>
        <row r="5672">
          <cell r="A5672">
            <v>401210</v>
          </cell>
          <cell r="B5672" t="str">
            <v>Retreaded tyres of rubber</v>
          </cell>
          <cell r="C5672">
            <v>0</v>
          </cell>
          <cell r="D5672">
            <v>0</v>
          </cell>
          <cell r="E5672">
            <v>0</v>
          </cell>
        </row>
        <row r="5673">
          <cell r="A5673">
            <v>540832</v>
          </cell>
          <cell r="B5673" t="str">
            <v>Woven fabrics of yarn containing predominantly, but &lt; 85% artificial filament by weight, incl. ...</v>
          </cell>
          <cell r="C5673">
            <v>18</v>
          </cell>
          <cell r="D5673">
            <v>0</v>
          </cell>
          <cell r="E5673">
            <v>0</v>
          </cell>
        </row>
        <row r="5674">
          <cell r="A5674">
            <v>540744</v>
          </cell>
          <cell r="B5674" t="str">
            <v>Woven fabrics of yarn containing &gt;= 85% by weight of filaments of nylon or other polyamides ...</v>
          </cell>
          <cell r="C5674">
            <v>0</v>
          </cell>
          <cell r="D5674">
            <v>11</v>
          </cell>
          <cell r="E5674">
            <v>0</v>
          </cell>
        </row>
        <row r="5675">
          <cell r="A5675">
            <v>550520</v>
          </cell>
          <cell r="B5675" t="str">
            <v>Waste of artificial staple fibres, incl. noils, yarn waste and garnetted stock</v>
          </cell>
          <cell r="C5675">
            <v>0</v>
          </cell>
          <cell r="D5675">
            <v>0</v>
          </cell>
          <cell r="E5675">
            <v>0</v>
          </cell>
        </row>
        <row r="5676">
          <cell r="A5676">
            <v>551130</v>
          </cell>
          <cell r="B5676" t="str">
            <v>Yarn of artificial staple fibres, put up for retail sale (excluding sewing thread)</v>
          </cell>
          <cell r="C5676">
            <v>3</v>
          </cell>
          <cell r="D5676">
            <v>0</v>
          </cell>
          <cell r="E5676">
            <v>0</v>
          </cell>
        </row>
        <row r="5677">
          <cell r="A5677">
            <v>551643</v>
          </cell>
          <cell r="B5677" t="str">
            <v>Woven fabrics containing predominantly, but &lt; 85% artificial staple fibres by weight, mixed ...</v>
          </cell>
          <cell r="C5677">
            <v>0</v>
          </cell>
          <cell r="D5677">
            <v>0</v>
          </cell>
          <cell r="E5677">
            <v>0</v>
          </cell>
        </row>
        <row r="5678">
          <cell r="A5678">
            <v>530290</v>
          </cell>
          <cell r="B5678" t="str">
            <v>True hemp "Cannabis sativa L.", processed but not spun; tow and waste of hemp, incl. yarn waste ...</v>
          </cell>
          <cell r="C5678">
            <v>3</v>
          </cell>
          <cell r="D5678">
            <v>0</v>
          </cell>
          <cell r="E5678">
            <v>0</v>
          </cell>
        </row>
        <row r="5679">
          <cell r="A5679">
            <v>530511</v>
          </cell>
          <cell r="B5679" t="str">
            <v>Coconut "coir" fibres, raw</v>
          </cell>
          <cell r="C5679">
            <v>0</v>
          </cell>
          <cell r="D5679">
            <v>0</v>
          </cell>
          <cell r="E5679">
            <v>0</v>
          </cell>
        </row>
        <row r="5680">
          <cell r="A5680">
            <v>540410</v>
          </cell>
          <cell r="B5680" t="str">
            <v>Synthetic monofilament of &gt;= 67 decitex and with a cross sectional dimension of &lt;= 1 mm</v>
          </cell>
          <cell r="C5680">
            <v>0</v>
          </cell>
          <cell r="D5680">
            <v>0</v>
          </cell>
          <cell r="E5680">
            <v>0</v>
          </cell>
        </row>
        <row r="5681">
          <cell r="A5681">
            <v>521012</v>
          </cell>
          <cell r="B5681" t="str">
            <v>Woven fabrics of cotton, containing predominantly, but &lt; 85% cotton by weight, mixed principally ...</v>
          </cell>
          <cell r="C5681">
            <v>0</v>
          </cell>
          <cell r="D5681">
            <v>0</v>
          </cell>
          <cell r="E5681">
            <v>0</v>
          </cell>
        </row>
        <row r="5682">
          <cell r="A5682">
            <v>521052</v>
          </cell>
          <cell r="B5682" t="str">
            <v>Woven fabrics of cotton, containing predominantly, but &lt; 85% cotton by weight, mixed principally ...</v>
          </cell>
          <cell r="C5682">
            <v>0</v>
          </cell>
          <cell r="D5682">
            <v>0</v>
          </cell>
          <cell r="E5682">
            <v>0</v>
          </cell>
        </row>
        <row r="5683">
          <cell r="A5683">
            <v>521131</v>
          </cell>
          <cell r="B5683" t="str">
            <v>Plain woven fabrics of cotton, containing predominantly, but &lt; 85% cotton by weight, mixed ...</v>
          </cell>
          <cell r="C5683">
            <v>9</v>
          </cell>
          <cell r="D5683">
            <v>0</v>
          </cell>
          <cell r="E5683">
            <v>0</v>
          </cell>
        </row>
        <row r="5684">
          <cell r="A5684">
            <v>521214</v>
          </cell>
          <cell r="B5684" t="str">
            <v>Woven fabrics of cotton, containing predominantly, but &lt; 85% cotton by weight, other than those ...</v>
          </cell>
          <cell r="C5684">
            <v>0</v>
          </cell>
          <cell r="D5684">
            <v>0</v>
          </cell>
          <cell r="E5684">
            <v>0</v>
          </cell>
        </row>
        <row r="5685">
          <cell r="A5685">
            <v>580211</v>
          </cell>
          <cell r="B5685" t="str">
            <v>Terry towelling and similar woven terry fabrics, of cotton, unbleached (excluding narrow woven ...</v>
          </cell>
          <cell r="C5685">
            <v>0</v>
          </cell>
          <cell r="D5685">
            <v>0</v>
          </cell>
          <cell r="E5685">
            <v>0</v>
          </cell>
        </row>
        <row r="5686">
          <cell r="A5686">
            <v>580310</v>
          </cell>
          <cell r="B5686" t="str">
            <v>Cotton gauze (excluding narrow woven fabrics of heading 5806)</v>
          </cell>
          <cell r="C5686">
            <v>0</v>
          </cell>
          <cell r="D5686">
            <v>0</v>
          </cell>
          <cell r="E5686">
            <v>0</v>
          </cell>
        </row>
        <row r="5687">
          <cell r="A5687">
            <v>590410</v>
          </cell>
          <cell r="B5687" t="str">
            <v>Linoleum, whether or not cut to shape</v>
          </cell>
          <cell r="C5687">
            <v>0</v>
          </cell>
          <cell r="D5687">
            <v>0</v>
          </cell>
          <cell r="E5687">
            <v>0</v>
          </cell>
        </row>
        <row r="5688">
          <cell r="A5688">
            <v>570259</v>
          </cell>
          <cell r="B5688" t="str">
            <v>Carpets and other floor coverings, of vegetable textile materials or coarse animal hair, woven, ...</v>
          </cell>
          <cell r="C5688">
            <v>0</v>
          </cell>
          <cell r="D5688">
            <v>0</v>
          </cell>
          <cell r="E5688">
            <v>0</v>
          </cell>
        </row>
        <row r="5689">
          <cell r="A5689">
            <v>580126</v>
          </cell>
          <cell r="B5689" t="str">
            <v>Chenille fabrics, of cotton (excluding terry towelling and similar woven terry fabrics, tufted ...</v>
          </cell>
          <cell r="C5689">
            <v>0</v>
          </cell>
          <cell r="D5689">
            <v>2</v>
          </cell>
          <cell r="E5689">
            <v>0</v>
          </cell>
        </row>
        <row r="5690">
          <cell r="A5690">
            <v>610319</v>
          </cell>
          <cell r="B5690" t="str">
            <v>Mens or boys suits of textile materials, knitted or crocheted (excluding of wool or fine ...</v>
          </cell>
          <cell r="C5690">
            <v>0</v>
          </cell>
          <cell r="D5690">
            <v>0</v>
          </cell>
          <cell r="E5690">
            <v>0</v>
          </cell>
        </row>
        <row r="5691">
          <cell r="A5691">
            <v>610321</v>
          </cell>
          <cell r="B5691" t="str">
            <v>Mens or boys ensembles of wool or fine animal hair, knitted or crocheted (excluding ski ensembles ...</v>
          </cell>
          <cell r="C5691">
            <v>0</v>
          </cell>
          <cell r="D5691">
            <v>0</v>
          </cell>
          <cell r="E5691">
            <v>0</v>
          </cell>
        </row>
        <row r="5692">
          <cell r="A5692">
            <v>600340</v>
          </cell>
          <cell r="B5692" t="str">
            <v>Knitted or crocheted fabrics of artificial fibres, of a width of &lt;= 30 cm (excluding those ...</v>
          </cell>
          <cell r="C5692">
            <v>0</v>
          </cell>
          <cell r="D5692">
            <v>0</v>
          </cell>
          <cell r="E5692">
            <v>0</v>
          </cell>
        </row>
        <row r="5693">
          <cell r="A5693">
            <v>600490</v>
          </cell>
          <cell r="B5693" t="str">
            <v>Knitted or crocheted fabrics, of a width of &gt; 30 cm, containing &gt;= 5% by weight elastomeric ...</v>
          </cell>
          <cell r="C5693">
            <v>57</v>
          </cell>
          <cell r="D5693">
            <v>788</v>
          </cell>
          <cell r="E5693">
            <v>0</v>
          </cell>
        </row>
        <row r="5694">
          <cell r="A5694">
            <v>600531</v>
          </cell>
          <cell r="B5694" t="str">
            <v>Unbleached or bleached warp knit fabrics of synthetic fibres "incl. those made on galloon knitting ...</v>
          </cell>
          <cell r="C5694">
            <v>0</v>
          </cell>
          <cell r="D5694">
            <v>0</v>
          </cell>
          <cell r="E5694">
            <v>0</v>
          </cell>
        </row>
        <row r="5695">
          <cell r="A5695">
            <v>600538</v>
          </cell>
          <cell r="B5695" t="str">
            <v>Warp knit fabrics of synthetic fibres, of yarns of different colours "incl. those made on galloon ...</v>
          </cell>
          <cell r="C5695">
            <v>0</v>
          </cell>
          <cell r="D5695">
            <v>5</v>
          </cell>
          <cell r="E5695">
            <v>0</v>
          </cell>
        </row>
        <row r="5696">
          <cell r="A5696">
            <v>600210</v>
          </cell>
          <cell r="B5696" t="str">
            <v>Fabrics, knitted or crocheted, of a width of &lt;= 30 cm, containing &gt;= 5% by weight elastomeric ...</v>
          </cell>
          <cell r="C5696">
            <v>0</v>
          </cell>
          <cell r="D5696">
            <v>0</v>
          </cell>
          <cell r="E5696">
            <v>0</v>
          </cell>
        </row>
        <row r="5697">
          <cell r="A5697">
            <v>460210</v>
          </cell>
          <cell r="B5697" t="str">
            <v>Basketwork, wickerwork and other articles, made directly to shape from plaiting materials or ...</v>
          </cell>
          <cell r="C5697">
            <v>0</v>
          </cell>
          <cell r="D5697">
            <v>0</v>
          </cell>
          <cell r="E5697">
            <v>0</v>
          </cell>
        </row>
        <row r="5698">
          <cell r="A5698">
            <v>470319</v>
          </cell>
          <cell r="B5698" t="str">
            <v>Unbleached non-coniferous chemical wood pulp, soda or sulphate (excluding dissolving grades)</v>
          </cell>
          <cell r="C5698">
            <v>0</v>
          </cell>
          <cell r="D5698">
            <v>0</v>
          </cell>
          <cell r="E5698">
            <v>0</v>
          </cell>
        </row>
        <row r="5699">
          <cell r="A5699">
            <v>441139</v>
          </cell>
          <cell r="B5699" t="str">
            <v>Fibreboard of wood or other ligneous materials, whether or not agglomerated with resins or ...</v>
          </cell>
          <cell r="C5699">
            <v>0</v>
          </cell>
          <cell r="D5699">
            <v>0</v>
          </cell>
          <cell r="E5699">
            <v>0</v>
          </cell>
        </row>
        <row r="5700">
          <cell r="A5700">
            <v>441912</v>
          </cell>
          <cell r="B5700" t="str">
            <v>Chopsticks of bamboo</v>
          </cell>
          <cell r="C5700">
            <v>0</v>
          </cell>
          <cell r="D5700">
            <v>20</v>
          </cell>
          <cell r="E5700">
            <v>0</v>
          </cell>
        </row>
        <row r="5701">
          <cell r="A5701">
            <v>480260</v>
          </cell>
          <cell r="B5701" t="str">
            <v>Uncoated paper and paperboard, of a kind used for writing, printing or other graphic purposes, ...</v>
          </cell>
          <cell r="C5701">
            <v>0</v>
          </cell>
          <cell r="D5701">
            <v>0</v>
          </cell>
          <cell r="E5701">
            <v>0</v>
          </cell>
        </row>
        <row r="5702">
          <cell r="A5702">
            <v>470710</v>
          </cell>
          <cell r="B5702" t="str">
            <v>Recovered "waste and scrap" paper or paperboard of unbleached kraft paper, corrugated paper ...</v>
          </cell>
          <cell r="C5702">
            <v>0</v>
          </cell>
          <cell r="D5702">
            <v>0</v>
          </cell>
          <cell r="E5702">
            <v>0</v>
          </cell>
        </row>
        <row r="5703">
          <cell r="A5703">
            <v>440311</v>
          </cell>
          <cell r="B5703" t="str">
            <v>Wood in the rough, treated with paint, stains, creosote or other preservatives, coniferous ...</v>
          </cell>
          <cell r="C5703">
            <v>1</v>
          </cell>
          <cell r="D5703">
            <v>0</v>
          </cell>
          <cell r="E5703">
            <v>0</v>
          </cell>
        </row>
        <row r="5704">
          <cell r="A5704">
            <v>440398</v>
          </cell>
          <cell r="B5704" t="str">
            <v>Eucalyptus "Eucalyptus spp." in the rough, whether or not stripped of bark or sapwood, or roughly ...</v>
          </cell>
          <cell r="C5704">
            <v>0</v>
          </cell>
          <cell r="D5704">
            <v>368</v>
          </cell>
          <cell r="E5704">
            <v>0</v>
          </cell>
        </row>
        <row r="5705">
          <cell r="A5705">
            <v>410519</v>
          </cell>
          <cell r="B5705" t="str">
            <v>Sheep or lambskin leather, without wool on, tanned only, whether or not split (excluding pre-tanned ...</v>
          </cell>
          <cell r="C5705">
            <v>0</v>
          </cell>
          <cell r="D5705">
            <v>0</v>
          </cell>
          <cell r="E5705">
            <v>0</v>
          </cell>
        </row>
        <row r="5706">
          <cell r="A5706">
            <v>410620</v>
          </cell>
          <cell r="B5706" t="str">
            <v>Goat or kidskin leather, dehaired, prepared after tanning or parchment-dressed (excluding chamois ...</v>
          </cell>
          <cell r="C5706">
            <v>0</v>
          </cell>
          <cell r="D5706">
            <v>0</v>
          </cell>
          <cell r="E5706">
            <v>0</v>
          </cell>
        </row>
        <row r="5707">
          <cell r="A5707">
            <v>410721</v>
          </cell>
          <cell r="B5707" t="str">
            <v>Leather of reptiles, vegetable pre-tanned only</v>
          </cell>
          <cell r="C5707">
            <v>0</v>
          </cell>
          <cell r="D5707">
            <v>0</v>
          </cell>
          <cell r="E5707">
            <v>0</v>
          </cell>
        </row>
        <row r="5708">
          <cell r="A5708">
            <v>410800</v>
          </cell>
          <cell r="B5708" t="str">
            <v>Chamois leather, incl. combination chamois leather (excluding glac‚-tanned leather subsequently ...</v>
          </cell>
          <cell r="C5708">
            <v>0</v>
          </cell>
          <cell r="D5708">
            <v>0</v>
          </cell>
          <cell r="E5708">
            <v>0</v>
          </cell>
        </row>
        <row r="5709">
          <cell r="A5709">
            <v>411410</v>
          </cell>
          <cell r="B5709" t="str">
            <v>Chamois leather, incl. combination chamois leather (excluding glacé-tanned leather subsequently ...</v>
          </cell>
          <cell r="C5709">
            <v>0</v>
          </cell>
          <cell r="D5709">
            <v>0</v>
          </cell>
          <cell r="E5709">
            <v>0</v>
          </cell>
        </row>
        <row r="5710">
          <cell r="A5710">
            <v>420610</v>
          </cell>
          <cell r="B5710" t="str">
            <v>Cutgut (excluding sterile catgut, other sterile surgical suture material and strings for musical ...</v>
          </cell>
          <cell r="C5710">
            <v>0</v>
          </cell>
          <cell r="D5710">
            <v>0</v>
          </cell>
          <cell r="E5710">
            <v>0</v>
          </cell>
        </row>
        <row r="5711">
          <cell r="A5711">
            <v>430170</v>
          </cell>
          <cell r="B5711" t="str">
            <v>Raw furskins of seal, whole, with or without heads, tails or paws</v>
          </cell>
          <cell r="C5711">
            <v>0</v>
          </cell>
          <cell r="D5711">
            <v>0</v>
          </cell>
          <cell r="E5711">
            <v>0</v>
          </cell>
        </row>
        <row r="5712">
          <cell r="A5712">
            <v>430190</v>
          </cell>
          <cell r="B5712" t="str">
            <v>Heads, tails, paws and other pieces or cuttings of furskins suitable for use in furriery</v>
          </cell>
          <cell r="C5712">
            <v>0</v>
          </cell>
          <cell r="D5712">
            <v>0</v>
          </cell>
          <cell r="E5712">
            <v>0</v>
          </cell>
        </row>
        <row r="5713">
          <cell r="A5713">
            <v>510111</v>
          </cell>
          <cell r="B5713" t="str">
            <v>Greasy shorn wool, incl. fleece-washed wool, neither carded nor combed</v>
          </cell>
          <cell r="C5713">
            <v>0</v>
          </cell>
          <cell r="D5713">
            <v>0</v>
          </cell>
          <cell r="E5713">
            <v>0</v>
          </cell>
        </row>
        <row r="5714">
          <cell r="A5714">
            <v>510810</v>
          </cell>
          <cell r="B5714" t="str">
            <v>Carded yarn of fine animal hair (excluding that of wool or that put up for retail sale)</v>
          </cell>
          <cell r="C5714">
            <v>0</v>
          </cell>
          <cell r="D5714">
            <v>3</v>
          </cell>
          <cell r="E5714">
            <v>0</v>
          </cell>
        </row>
        <row r="5715">
          <cell r="A5715">
            <v>511190</v>
          </cell>
          <cell r="B5715" t="str">
            <v>Woven fabrics containing predominantly, but &lt; 85% carded wool or carded fine animal hair by ...</v>
          </cell>
          <cell r="C5715">
            <v>24</v>
          </cell>
          <cell r="D5715">
            <v>1</v>
          </cell>
          <cell r="E5715">
            <v>0</v>
          </cell>
        </row>
        <row r="5716">
          <cell r="A5716">
            <v>520841</v>
          </cell>
          <cell r="B5716" t="str">
            <v>Plain woven fabrics of cotton, containing &gt;= 85% cotton by weight and weighing &lt;= 100 g/m², ...</v>
          </cell>
          <cell r="C5716">
            <v>3</v>
          </cell>
          <cell r="D5716">
            <v>28</v>
          </cell>
          <cell r="E5716">
            <v>0</v>
          </cell>
        </row>
        <row r="5717">
          <cell r="A5717">
            <v>520645</v>
          </cell>
          <cell r="B5717" t="str">
            <v>Multiple "folded" or cabled cotton yarn containing predominantly, but &lt; 85% cotton by weight, ...</v>
          </cell>
          <cell r="C5717">
            <v>0</v>
          </cell>
          <cell r="D5717">
            <v>0</v>
          </cell>
          <cell r="E5717">
            <v>0</v>
          </cell>
        </row>
        <row r="5718">
          <cell r="A5718">
            <v>480910</v>
          </cell>
          <cell r="B5718" t="str">
            <v>Carbon and similar copying papers, whether or not printed, in rolls of a width &gt; 36 cm or in ...</v>
          </cell>
          <cell r="C5718">
            <v>0</v>
          </cell>
          <cell r="D5718">
            <v>0</v>
          </cell>
          <cell r="E5718">
            <v>0</v>
          </cell>
        </row>
        <row r="5719">
          <cell r="A5719">
            <v>480529</v>
          </cell>
          <cell r="B5719" t="str">
            <v>Multi-ply paper or paperboard, uncoated, in rolls of a width &gt; 15 cm or in square or rectangular ...</v>
          </cell>
          <cell r="C5719">
            <v>0</v>
          </cell>
          <cell r="D5719">
            <v>0</v>
          </cell>
          <cell r="E5719">
            <v>0</v>
          </cell>
        </row>
        <row r="5720">
          <cell r="A5720">
            <v>480710</v>
          </cell>
          <cell r="B5720" t="str">
            <v>Paper and paperboard, laminated internally with bitumen, tar or asphalt, not surface-coated ...</v>
          </cell>
          <cell r="C5720">
            <v>0</v>
          </cell>
          <cell r="D5720">
            <v>0</v>
          </cell>
          <cell r="E5720">
            <v>0</v>
          </cell>
        </row>
        <row r="5721">
          <cell r="A5721">
            <v>480820</v>
          </cell>
          <cell r="B5721" t="str">
            <v>Sack kraft paper, creped or crinkled, whether or not embossed or perforated, in rolls of a ...</v>
          </cell>
          <cell r="C5721">
            <v>0</v>
          </cell>
          <cell r="D5721">
            <v>0</v>
          </cell>
          <cell r="E5721">
            <v>0</v>
          </cell>
        </row>
        <row r="5722">
          <cell r="A5722">
            <v>481121</v>
          </cell>
          <cell r="B5722" t="str">
            <v>Self-adhesive paper and paperboard, gummed or with an adhesive layer, in rolls of a width &gt; ...</v>
          </cell>
          <cell r="C5722">
            <v>0</v>
          </cell>
          <cell r="D5722">
            <v>0</v>
          </cell>
          <cell r="E5722">
            <v>0</v>
          </cell>
        </row>
        <row r="5723">
          <cell r="A5723">
            <v>481630</v>
          </cell>
          <cell r="B5723" t="str">
            <v>Duplicator stencils of paper, whether or not in boxes</v>
          </cell>
          <cell r="C5723">
            <v>0</v>
          </cell>
          <cell r="D5723">
            <v>0</v>
          </cell>
          <cell r="E5723">
            <v>0</v>
          </cell>
        </row>
        <row r="5724">
          <cell r="A5724">
            <v>811213</v>
          </cell>
          <cell r="B5724" t="str">
            <v>Beryllium waste and scrap (excluding ashes and residues containing beryllium)</v>
          </cell>
          <cell r="C5724">
            <v>0</v>
          </cell>
          <cell r="D5724">
            <v>0</v>
          </cell>
          <cell r="E5724">
            <v>0</v>
          </cell>
        </row>
        <row r="5725">
          <cell r="A5725">
            <v>811222</v>
          </cell>
          <cell r="B5725" t="str">
            <v>Chromium waste and scrap (excluding ash and residues containing chromium and chromium alloys ...</v>
          </cell>
          <cell r="C5725">
            <v>0</v>
          </cell>
          <cell r="D5725">
            <v>0</v>
          </cell>
          <cell r="E5725">
            <v>0</v>
          </cell>
        </row>
        <row r="5726">
          <cell r="A5726">
            <v>810191</v>
          </cell>
          <cell r="B5726" t="str">
            <v>Unwrought tungsten, incl. bars and rods of tungsten obtained simply by sintering; tungsten ...</v>
          </cell>
          <cell r="C5726">
            <v>0</v>
          </cell>
          <cell r="D5726">
            <v>0</v>
          </cell>
          <cell r="E5726">
            <v>0</v>
          </cell>
        </row>
        <row r="5727">
          <cell r="A5727">
            <v>810293</v>
          </cell>
          <cell r="B5727" t="str">
            <v>Molybdenum wire</v>
          </cell>
          <cell r="C5727">
            <v>0</v>
          </cell>
          <cell r="D5727">
            <v>0</v>
          </cell>
          <cell r="E5727">
            <v>0</v>
          </cell>
        </row>
        <row r="5728">
          <cell r="A5728">
            <v>810930</v>
          </cell>
          <cell r="B5728" t="str">
            <v>Zirconium waste and scrap (excluding ash and residues containing zirconium)</v>
          </cell>
          <cell r="C5728">
            <v>0</v>
          </cell>
          <cell r="D5728">
            <v>0</v>
          </cell>
          <cell r="E5728">
            <v>0</v>
          </cell>
        </row>
        <row r="5729">
          <cell r="A5729">
            <v>741531</v>
          </cell>
          <cell r="B5729" t="str">
            <v>Screws for wood, of copper</v>
          </cell>
          <cell r="C5729">
            <v>0</v>
          </cell>
          <cell r="D5729">
            <v>0</v>
          </cell>
          <cell r="E5729">
            <v>0</v>
          </cell>
        </row>
        <row r="5730">
          <cell r="A5730">
            <v>820580</v>
          </cell>
          <cell r="B5730" t="str">
            <v>Anvils; portable forges; hand-operated or pedal-operated grinding wheels with frameworks</v>
          </cell>
          <cell r="C5730">
            <v>0</v>
          </cell>
          <cell r="D5730">
            <v>0</v>
          </cell>
          <cell r="E5730">
            <v>0</v>
          </cell>
        </row>
        <row r="5731">
          <cell r="A5731">
            <v>730660</v>
          </cell>
          <cell r="B5731" t="str">
            <v>Tubes, pipes and hollow profiles, welded, having a non-circular cross-section, of iron or steel ...</v>
          </cell>
          <cell r="C5731">
            <v>0</v>
          </cell>
          <cell r="D5731">
            <v>0</v>
          </cell>
          <cell r="E5731">
            <v>0</v>
          </cell>
        </row>
        <row r="5732">
          <cell r="A5732">
            <v>730421</v>
          </cell>
          <cell r="B5732" t="str">
            <v>Drill pipe, seamless, of a kind used in drilling for oil or gas, of iron or steel (excluding ...</v>
          </cell>
          <cell r="C5732">
            <v>0</v>
          </cell>
          <cell r="D5732">
            <v>0</v>
          </cell>
          <cell r="E5732">
            <v>0</v>
          </cell>
        </row>
        <row r="5733">
          <cell r="A5733">
            <v>732182</v>
          </cell>
          <cell r="B5733" t="str">
            <v>Stoves, heaters, grates, fires, wash boilers, braziers and similar appliances, of iron or steel, ...</v>
          </cell>
          <cell r="C5733">
            <v>3</v>
          </cell>
          <cell r="D5733">
            <v>24</v>
          </cell>
          <cell r="E5733">
            <v>0</v>
          </cell>
        </row>
        <row r="5734">
          <cell r="A5734">
            <v>720270</v>
          </cell>
          <cell r="B5734" t="str">
            <v>Ferro-molybdenum</v>
          </cell>
          <cell r="C5734">
            <v>231</v>
          </cell>
          <cell r="D5734">
            <v>0</v>
          </cell>
          <cell r="E5734">
            <v>0</v>
          </cell>
        </row>
        <row r="5735">
          <cell r="A5735">
            <v>681520</v>
          </cell>
          <cell r="B5735" t="str">
            <v>Articles of peat (excluding textile products from peat fibres)</v>
          </cell>
          <cell r="C5735">
            <v>4</v>
          </cell>
          <cell r="D5735">
            <v>0</v>
          </cell>
          <cell r="E5735">
            <v>0</v>
          </cell>
        </row>
        <row r="5736">
          <cell r="A5736">
            <v>690210</v>
          </cell>
          <cell r="B5736" t="str">
            <v>Refractory bricks, blocks, tiles and similar refractory ceramic constructional goods containing, ...</v>
          </cell>
          <cell r="C5736">
            <v>256</v>
          </cell>
          <cell r="D5736">
            <v>43</v>
          </cell>
          <cell r="E5736">
            <v>0</v>
          </cell>
        </row>
        <row r="5737">
          <cell r="A5737">
            <v>681110</v>
          </cell>
          <cell r="B5737" t="str">
            <v>Corrugated sheets of asbestos-cement, cellulose fibre-cement or the like</v>
          </cell>
          <cell r="C5737">
            <v>0</v>
          </cell>
          <cell r="D5737">
            <v>0</v>
          </cell>
          <cell r="E5737">
            <v>0</v>
          </cell>
        </row>
        <row r="5738">
          <cell r="A5738">
            <v>681130</v>
          </cell>
          <cell r="B5738" t="str">
            <v>Tubes, pipes and tube or pipe fittings of asbestos-cement, cellulose fibre-cement or the like</v>
          </cell>
          <cell r="C5738">
            <v>0</v>
          </cell>
          <cell r="D5738">
            <v>0</v>
          </cell>
          <cell r="E5738">
            <v>0</v>
          </cell>
        </row>
        <row r="5739">
          <cell r="A5739">
            <v>681250</v>
          </cell>
          <cell r="B5739" t="str">
            <v>Clothing, clothing accessories, footwear and headgear of asbestos or of mixtures with a basis ...</v>
          </cell>
          <cell r="C5739">
            <v>0</v>
          </cell>
          <cell r="D5739">
            <v>0</v>
          </cell>
          <cell r="E5739">
            <v>0</v>
          </cell>
        </row>
        <row r="5740">
          <cell r="A5740">
            <v>640330</v>
          </cell>
          <cell r="B5740" t="str">
            <v>Footwear with leather uppers, made on a base or platform of wood, with neither an inner sole ...</v>
          </cell>
          <cell r="C5740">
            <v>0</v>
          </cell>
          <cell r="D5740">
            <v>0</v>
          </cell>
          <cell r="E5740">
            <v>0</v>
          </cell>
        </row>
        <row r="5741">
          <cell r="A5741">
            <v>621131</v>
          </cell>
          <cell r="B5741" t="str">
            <v>Mens or boys track suits and other garments, n.e.s. of wool or fine animal hair (excluding ...</v>
          </cell>
          <cell r="C5741">
            <v>0</v>
          </cell>
          <cell r="D5741">
            <v>0</v>
          </cell>
          <cell r="E5741">
            <v>0</v>
          </cell>
        </row>
        <row r="5742">
          <cell r="A5742">
            <v>621141</v>
          </cell>
          <cell r="B5742" t="str">
            <v>Womens or girls tracksuits and other garments, n.e.s. of wool or fine animal hair (excluding ...</v>
          </cell>
          <cell r="C5742">
            <v>0</v>
          </cell>
          <cell r="D5742">
            <v>0</v>
          </cell>
          <cell r="E5742">
            <v>0</v>
          </cell>
        </row>
        <row r="5743">
          <cell r="A5743">
            <v>630639</v>
          </cell>
          <cell r="B5743" t="str">
            <v>Sails for boats, sailboards or landcraft, of textile materials (excluding synthetic fibres)</v>
          </cell>
          <cell r="C5743">
            <v>0</v>
          </cell>
          <cell r="D5743">
            <v>0</v>
          </cell>
          <cell r="E5743">
            <v>0</v>
          </cell>
        </row>
        <row r="5744">
          <cell r="A5744">
            <v>630691</v>
          </cell>
          <cell r="B5744" t="str">
            <v>Camping goods of cotton (excluding tents, awnings and sunblinds, sails, pneumatic mattresses, ...</v>
          </cell>
          <cell r="C5744">
            <v>0</v>
          </cell>
          <cell r="D5744">
            <v>0</v>
          </cell>
          <cell r="E5744">
            <v>0</v>
          </cell>
        </row>
        <row r="5745">
          <cell r="A5745">
            <v>630699</v>
          </cell>
          <cell r="B5745" t="str">
            <v>Camping goods of textile materials (excluding of cotton, tents, awnings and sunblinds, sails, ...</v>
          </cell>
          <cell r="C5745">
            <v>0</v>
          </cell>
          <cell r="D5745">
            <v>0</v>
          </cell>
          <cell r="E5745">
            <v>0</v>
          </cell>
        </row>
        <row r="5746">
          <cell r="A5746">
            <v>620811</v>
          </cell>
          <cell r="B5746" t="str">
            <v>Womens or girls slips and petticoats of man-made fibres (excluding knitted or crocheted and ...</v>
          </cell>
          <cell r="C5746">
            <v>0</v>
          </cell>
          <cell r="D5746">
            <v>294</v>
          </cell>
          <cell r="E5746">
            <v>0</v>
          </cell>
        </row>
        <row r="5747">
          <cell r="A5747">
            <v>611591</v>
          </cell>
          <cell r="B5747" t="str">
            <v>Full-length or knee-length stockings, socks and other hosiery, incl. stockings for varicose ...</v>
          </cell>
          <cell r="C5747">
            <v>0</v>
          </cell>
          <cell r="D5747">
            <v>0</v>
          </cell>
          <cell r="E5747">
            <v>0</v>
          </cell>
        </row>
        <row r="5748">
          <cell r="A5748">
            <v>611691</v>
          </cell>
          <cell r="B5748" t="str">
            <v>Gloves, mittens and mitts, of wool or fine animal hair, knitted or crocheted (excluding for ...</v>
          </cell>
          <cell r="C5748">
            <v>0</v>
          </cell>
          <cell r="D5748">
            <v>0</v>
          </cell>
          <cell r="E5748">
            <v>0</v>
          </cell>
        </row>
        <row r="5749">
          <cell r="A5749">
            <v>611410</v>
          </cell>
          <cell r="B5749" t="str">
            <v>Special garments for professional, sporting or other purposes, n.e.s., of wool or fine animal ...</v>
          </cell>
          <cell r="C5749">
            <v>0</v>
          </cell>
          <cell r="D5749">
            <v>0</v>
          </cell>
          <cell r="E5749">
            <v>0</v>
          </cell>
        </row>
        <row r="5750">
          <cell r="A5750">
            <v>30821</v>
          </cell>
          <cell r="B5750" t="str">
            <v>Live, fresh or chilled, sea urchins "Strongylocentrotus spp., Paracentrotus lividus, Loxechinus ...</v>
          </cell>
          <cell r="C5750">
            <v>21</v>
          </cell>
          <cell r="D5750">
            <v>0</v>
          </cell>
          <cell r="E5750">
            <v>0</v>
          </cell>
        </row>
        <row r="5751">
          <cell r="A5751">
            <v>30371</v>
          </cell>
          <cell r="B5751" t="str">
            <v>Frozen sardines Sardina pilchardus, Sardinops spp.", sardinella "Sardinella spp." and brisling ...</v>
          </cell>
          <cell r="C5751">
            <v>0</v>
          </cell>
          <cell r="D5751">
            <v>0</v>
          </cell>
          <cell r="E5751">
            <v>0</v>
          </cell>
        </row>
        <row r="5752">
          <cell r="A5752">
            <v>30360</v>
          </cell>
          <cell r="B5752" t="str">
            <v>Frozen cod "Gadus morhua, Gadus ogac and Gadus macrocephalus"</v>
          </cell>
          <cell r="C5752">
            <v>0</v>
          </cell>
          <cell r="D5752">
            <v>0</v>
          </cell>
          <cell r="E5752">
            <v>0</v>
          </cell>
        </row>
        <row r="5753">
          <cell r="A5753">
            <v>30390</v>
          </cell>
          <cell r="B5753" t="str">
            <v>Frozen fish livers and roes</v>
          </cell>
          <cell r="C5753">
            <v>0</v>
          </cell>
          <cell r="D5753">
            <v>0</v>
          </cell>
          <cell r="E5753">
            <v>0</v>
          </cell>
        </row>
        <row r="5754">
          <cell r="A5754">
            <v>30411</v>
          </cell>
          <cell r="B5754" t="str">
            <v>Fresh or chilled fillets and other meat whether or not minced" of swordfish "Xiphias gladius"</v>
          </cell>
          <cell r="C5754">
            <v>0</v>
          </cell>
          <cell r="D5754">
            <v>0</v>
          </cell>
          <cell r="E5754">
            <v>0</v>
          </cell>
        </row>
        <row r="5755">
          <cell r="A5755">
            <v>30422</v>
          </cell>
          <cell r="B5755" t="str">
            <v>Frozen fillets of toothfish (Dissostichus spp.)</v>
          </cell>
          <cell r="C5755">
            <v>0</v>
          </cell>
          <cell r="D5755">
            <v>0</v>
          </cell>
          <cell r="E5755">
            <v>0</v>
          </cell>
        </row>
        <row r="5756">
          <cell r="A5756">
            <v>30429</v>
          </cell>
          <cell r="B5756" t="str">
            <v>Frozen fish fillets (excluding swordfish and toothfish)</v>
          </cell>
          <cell r="C5756">
            <v>0</v>
          </cell>
          <cell r="D5756">
            <v>0</v>
          </cell>
          <cell r="E5756">
            <v>0</v>
          </cell>
        </row>
        <row r="5757">
          <cell r="A5757">
            <v>30350</v>
          </cell>
          <cell r="B5757" t="str">
            <v>Frozen herrings "Clupea harengus, Clupea pallasii"</v>
          </cell>
          <cell r="C5757">
            <v>0</v>
          </cell>
          <cell r="D5757">
            <v>0</v>
          </cell>
          <cell r="E5757">
            <v>0</v>
          </cell>
        </row>
        <row r="5758">
          <cell r="A5758">
            <v>30263</v>
          </cell>
          <cell r="B5758" t="str">
            <v>Fresh or chilled coalfish (Pollachius virens)</v>
          </cell>
          <cell r="C5758">
            <v>0</v>
          </cell>
          <cell r="D5758">
            <v>0</v>
          </cell>
          <cell r="E5758">
            <v>0</v>
          </cell>
        </row>
        <row r="5759">
          <cell r="A5759">
            <v>30194</v>
          </cell>
          <cell r="B5759" t="str">
            <v>Live Atlantic and Pacific bluefin tuna (Thunnus thynnus, Thunnus orientalis)</v>
          </cell>
          <cell r="C5759">
            <v>15</v>
          </cell>
          <cell r="D5759">
            <v>0</v>
          </cell>
          <cell r="E5759">
            <v>0</v>
          </cell>
        </row>
        <row r="5760">
          <cell r="A5760">
            <v>30232</v>
          </cell>
          <cell r="B5760" t="str">
            <v>Fresh or chilled yellowfin tunas "Thunnus albacares"</v>
          </cell>
          <cell r="C5760">
            <v>0</v>
          </cell>
          <cell r="D5760">
            <v>0</v>
          </cell>
          <cell r="E5760">
            <v>0</v>
          </cell>
        </row>
        <row r="5761">
          <cell r="A5761">
            <v>20610</v>
          </cell>
          <cell r="B5761" t="str">
            <v>Fresh or chilled edible offal of bovine animals</v>
          </cell>
          <cell r="C5761">
            <v>0</v>
          </cell>
          <cell r="D5761">
            <v>0</v>
          </cell>
          <cell r="E5761">
            <v>0</v>
          </cell>
        </row>
        <row r="5762">
          <cell r="A5762">
            <v>21092</v>
          </cell>
          <cell r="B5762" t="str">
            <v>Meat and edible offal, salted, in brine, dried or smoked, and edible flours and meals of meat ...</v>
          </cell>
          <cell r="C5762">
            <v>0</v>
          </cell>
          <cell r="D5762">
            <v>1</v>
          </cell>
          <cell r="E5762">
            <v>0</v>
          </cell>
        </row>
        <row r="5763">
          <cell r="A5763">
            <v>10600</v>
          </cell>
          <cell r="B5763" t="str">
            <v>Live animals (excluding horses, asses, mules, hinnies, bovine animals, swine, sheep, goats, ...</v>
          </cell>
          <cell r="C5763">
            <v>0</v>
          </cell>
          <cell r="D5763">
            <v>0</v>
          </cell>
          <cell r="E5763">
            <v>0</v>
          </cell>
        </row>
        <row r="5764">
          <cell r="A5764">
            <v>10633</v>
          </cell>
          <cell r="B5764" t="str">
            <v>Live ostriches, and emus [Dromaius novaehollandiae]</v>
          </cell>
          <cell r="C5764">
            <v>0</v>
          </cell>
          <cell r="D5764">
            <v>0</v>
          </cell>
          <cell r="E5764">
            <v>0</v>
          </cell>
        </row>
        <row r="5765">
          <cell r="A5765">
            <v>20312</v>
          </cell>
          <cell r="B5765" t="str">
            <v>Fresh or chilled hams, shoulders and cuts thereof of swine, with bone in</v>
          </cell>
          <cell r="C5765">
            <v>0</v>
          </cell>
          <cell r="D5765">
            <v>0</v>
          </cell>
          <cell r="E5765">
            <v>0</v>
          </cell>
        </row>
        <row r="5766">
          <cell r="A5766">
            <v>20430</v>
          </cell>
          <cell r="B5766" t="str">
            <v>Frozen lamb carcases and half-carcases</v>
          </cell>
          <cell r="C5766">
            <v>0</v>
          </cell>
          <cell r="D5766">
            <v>0</v>
          </cell>
          <cell r="E5766">
            <v>0</v>
          </cell>
        </row>
        <row r="5767">
          <cell r="A5767">
            <v>71334</v>
          </cell>
          <cell r="B5767" t="str">
            <v>Dried, shelled bambara beans "Vigna subterranea or Voandzeia subterranea", whether or not skinned ...</v>
          </cell>
          <cell r="C5767">
            <v>117</v>
          </cell>
          <cell r="D5767">
            <v>0</v>
          </cell>
          <cell r="E5767">
            <v>0</v>
          </cell>
        </row>
        <row r="5768">
          <cell r="A5768">
            <v>81030</v>
          </cell>
          <cell r="B5768" t="str">
            <v>Fresh black-, white- or redcurrants and gooseberries</v>
          </cell>
          <cell r="C5768">
            <v>0</v>
          </cell>
          <cell r="D5768">
            <v>0</v>
          </cell>
          <cell r="E5768">
            <v>0</v>
          </cell>
        </row>
        <row r="5769">
          <cell r="A5769">
            <v>80920</v>
          </cell>
          <cell r="B5769" t="str">
            <v>Fresh cherries</v>
          </cell>
          <cell r="C5769">
            <v>0</v>
          </cell>
          <cell r="D5769">
            <v>0</v>
          </cell>
          <cell r="E5769">
            <v>0</v>
          </cell>
        </row>
        <row r="5770">
          <cell r="A5770">
            <v>90830</v>
          </cell>
          <cell r="B5770" t="str">
            <v>Cardamoms</v>
          </cell>
          <cell r="C5770">
            <v>0</v>
          </cell>
          <cell r="D5770">
            <v>0</v>
          </cell>
          <cell r="E5770">
            <v>0</v>
          </cell>
        </row>
        <row r="5771">
          <cell r="A5771">
            <v>70910</v>
          </cell>
          <cell r="B5771" t="str">
            <v>Fresh or chilled globe artichokes</v>
          </cell>
          <cell r="C5771">
            <v>0</v>
          </cell>
          <cell r="D5771">
            <v>0</v>
          </cell>
          <cell r="E5771">
            <v>0</v>
          </cell>
        </row>
        <row r="5772">
          <cell r="A5772">
            <v>71110</v>
          </cell>
          <cell r="B5772" t="str">
            <v>Onions provisionally preserved, e.g. by sulphur dioxide gas, in brine, in sulphur water or ...</v>
          </cell>
          <cell r="C5772">
            <v>0</v>
          </cell>
          <cell r="D5772">
            <v>0</v>
          </cell>
          <cell r="E5772">
            <v>0</v>
          </cell>
        </row>
        <row r="5773">
          <cell r="A5773">
            <v>60499</v>
          </cell>
          <cell r="B5773" t="str">
            <v>Foliage, branches and other parts of plants, without flowers or flower buds, grasses, for bouquets ...</v>
          </cell>
          <cell r="C5773">
            <v>0</v>
          </cell>
          <cell r="D5773">
            <v>0</v>
          </cell>
          <cell r="E5773">
            <v>0</v>
          </cell>
        </row>
        <row r="5774">
          <cell r="A5774">
            <v>50790</v>
          </cell>
          <cell r="B5774" t="str">
            <v>Tortoiseshell, whalebone and whalebone hair, horns, antlers, hooves, nails, claws and beaks, ...</v>
          </cell>
          <cell r="C5774">
            <v>0</v>
          </cell>
          <cell r="D5774">
            <v>0</v>
          </cell>
          <cell r="E5774">
            <v>0</v>
          </cell>
        </row>
        <row r="5775">
          <cell r="A5775">
            <v>30613</v>
          </cell>
          <cell r="B5775" t="str">
            <v>Frozen shrimps and prawns, whether in shell or not, incl. shrimps and prawns in shell, cooked ...</v>
          </cell>
          <cell r="C5775">
            <v>0</v>
          </cell>
          <cell r="D5775">
            <v>0</v>
          </cell>
          <cell r="E5775">
            <v>0</v>
          </cell>
        </row>
        <row r="5776">
          <cell r="A5776">
            <v>30625</v>
          </cell>
          <cell r="B5776" t="str">
            <v>Norway lobsters "Nephrops norvegicus", even smoked, whether in shell or not, live, fresh, chilled, ...</v>
          </cell>
          <cell r="C5776">
            <v>2</v>
          </cell>
          <cell r="D5776">
            <v>0</v>
          </cell>
          <cell r="E5776">
            <v>0</v>
          </cell>
        </row>
        <row r="5777">
          <cell r="A5777">
            <v>40700</v>
          </cell>
          <cell r="B5777" t="str">
            <v>Birds eggs, in shell, fresh, preserved or cooked</v>
          </cell>
          <cell r="C5777">
            <v>0</v>
          </cell>
          <cell r="D5777">
            <v>0</v>
          </cell>
          <cell r="E5777">
            <v>0</v>
          </cell>
        </row>
        <row r="5778">
          <cell r="A5778">
            <v>230640</v>
          </cell>
          <cell r="B5778" t="str">
            <v>Oil-cake and other solid residues, whether or not ground or in the form of pellets, resulting ...</v>
          </cell>
          <cell r="C5778">
            <v>0</v>
          </cell>
          <cell r="D5778">
            <v>0</v>
          </cell>
          <cell r="E5778">
            <v>0</v>
          </cell>
        </row>
        <row r="5779">
          <cell r="A5779">
            <v>230320</v>
          </cell>
          <cell r="B5779" t="str">
            <v>Beet-pulp, bagasse and other waste of sugar manufacture</v>
          </cell>
          <cell r="C5779">
            <v>0</v>
          </cell>
          <cell r="D5779">
            <v>0</v>
          </cell>
          <cell r="E5779">
            <v>0</v>
          </cell>
        </row>
        <row r="5780">
          <cell r="A5780">
            <v>200850</v>
          </cell>
          <cell r="B5780" t="str">
            <v>Apricots, prepared or preserved, whether or not containing added sugar or other sweetening ...</v>
          </cell>
          <cell r="C5780">
            <v>0</v>
          </cell>
          <cell r="D5780">
            <v>0</v>
          </cell>
          <cell r="E5780">
            <v>0</v>
          </cell>
        </row>
        <row r="5781">
          <cell r="A5781">
            <v>252530</v>
          </cell>
          <cell r="B5781" t="str">
            <v>Mica waste</v>
          </cell>
          <cell r="C5781">
            <v>0</v>
          </cell>
          <cell r="D5781">
            <v>17</v>
          </cell>
          <cell r="E5781">
            <v>0</v>
          </cell>
        </row>
        <row r="5782">
          <cell r="A5782">
            <v>270760</v>
          </cell>
          <cell r="B5782" t="str">
            <v>Phenols containing &gt; 50% of phenols (excluding chemically defined)</v>
          </cell>
          <cell r="C5782">
            <v>0</v>
          </cell>
          <cell r="D5782">
            <v>0</v>
          </cell>
          <cell r="E5782">
            <v>0</v>
          </cell>
        </row>
        <row r="5783">
          <cell r="A5783">
            <v>261210</v>
          </cell>
          <cell r="B5783" t="str">
            <v>Uranium ores and concentrates</v>
          </cell>
          <cell r="C5783">
            <v>102</v>
          </cell>
          <cell r="D5783">
            <v>364</v>
          </cell>
          <cell r="E5783">
            <v>0</v>
          </cell>
        </row>
        <row r="5784">
          <cell r="A5784">
            <v>281910</v>
          </cell>
          <cell r="B5784" t="str">
            <v>Chromium trioxide</v>
          </cell>
          <cell r="C5784">
            <v>78</v>
          </cell>
          <cell r="D5784">
            <v>2</v>
          </cell>
          <cell r="E5784">
            <v>0</v>
          </cell>
        </row>
        <row r="5785">
          <cell r="A5785">
            <v>160220</v>
          </cell>
          <cell r="B5785" t="str">
            <v>Preparations of liver of any animal (excluding sausages and similar products and finely homogenised ...</v>
          </cell>
          <cell r="C5785">
            <v>3</v>
          </cell>
          <cell r="D5785">
            <v>8</v>
          </cell>
          <cell r="E5785">
            <v>0</v>
          </cell>
        </row>
        <row r="5786">
          <cell r="A5786">
            <v>170114</v>
          </cell>
          <cell r="B5786" t="str">
            <v>Raw cane sugar, in solid form, not containing added flavouring or colouring matter (excluding ...</v>
          </cell>
          <cell r="C5786">
            <v>0</v>
          </cell>
          <cell r="D5786">
            <v>72</v>
          </cell>
          <cell r="E5786">
            <v>0</v>
          </cell>
        </row>
        <row r="5787">
          <cell r="A5787">
            <v>121130</v>
          </cell>
          <cell r="B5787" t="str">
            <v>Coca leaf, fresh or dried, whether or not cut, crushed or powdered</v>
          </cell>
          <cell r="C5787">
            <v>0</v>
          </cell>
          <cell r="D5787">
            <v>0</v>
          </cell>
          <cell r="E5787">
            <v>0</v>
          </cell>
        </row>
        <row r="5788">
          <cell r="A5788">
            <v>151410</v>
          </cell>
          <cell r="B5788" t="str">
            <v>Crude rape, colza or mustard oil</v>
          </cell>
          <cell r="C5788">
            <v>0</v>
          </cell>
          <cell r="D5788">
            <v>0</v>
          </cell>
          <cell r="E5788">
            <v>0</v>
          </cell>
        </row>
        <row r="5789">
          <cell r="A5789">
            <v>151411</v>
          </cell>
          <cell r="B5789" t="str">
            <v>Low erucic acid rape or colza oil "fixed oil which has an erucic acid content of &lt; 2%", crude</v>
          </cell>
          <cell r="C5789">
            <v>413</v>
          </cell>
          <cell r="D5789">
            <v>3</v>
          </cell>
          <cell r="E5789">
            <v>0</v>
          </cell>
        </row>
        <row r="5790">
          <cell r="A5790">
            <v>151490</v>
          </cell>
          <cell r="B5790" t="str">
            <v>Rape, colza or mustard oil and fractions thereof, whether or not refined, but not chemically ...</v>
          </cell>
          <cell r="C5790">
            <v>0</v>
          </cell>
          <cell r="D5790">
            <v>0</v>
          </cell>
          <cell r="E5790">
            <v>0</v>
          </cell>
        </row>
        <row r="5791">
          <cell r="A5791">
            <v>100119</v>
          </cell>
          <cell r="B5791" t="str">
            <v>Durum wheat (excluding seed for sowing)</v>
          </cell>
          <cell r="C5791">
            <v>35</v>
          </cell>
          <cell r="D5791">
            <v>10</v>
          </cell>
          <cell r="E5791">
            <v>0</v>
          </cell>
        </row>
        <row r="5792">
          <cell r="A5792">
            <v>100200</v>
          </cell>
          <cell r="B5792" t="str">
            <v>Rye</v>
          </cell>
          <cell r="C5792">
            <v>0</v>
          </cell>
          <cell r="D5792">
            <v>0</v>
          </cell>
          <cell r="E5792">
            <v>0</v>
          </cell>
        </row>
        <row r="5793">
          <cell r="A5793">
            <v>100640</v>
          </cell>
          <cell r="B5793" t="str">
            <v>Broken rice</v>
          </cell>
          <cell r="C5793">
            <v>0</v>
          </cell>
          <cell r="D5793">
            <v>0</v>
          </cell>
          <cell r="E5793">
            <v>0</v>
          </cell>
        </row>
        <row r="5794">
          <cell r="A5794">
            <v>110210</v>
          </cell>
          <cell r="B5794" t="str">
            <v>Rye flour</v>
          </cell>
          <cell r="C5794">
            <v>0</v>
          </cell>
          <cell r="D5794">
            <v>0</v>
          </cell>
          <cell r="E5794">
            <v>0</v>
          </cell>
        </row>
        <row r="5795">
          <cell r="A5795">
            <v>120210</v>
          </cell>
          <cell r="B5795" t="str">
            <v>Groundnuts in shell, not roasted or otherwise cooked</v>
          </cell>
          <cell r="C5795">
            <v>0</v>
          </cell>
          <cell r="D5795">
            <v>0</v>
          </cell>
          <cell r="E5795">
            <v>0</v>
          </cell>
        </row>
        <row r="5796">
          <cell r="A5796">
            <v>121020</v>
          </cell>
          <cell r="B5796" t="str">
            <v>Hop cones, ground, powdered or in the form of pellets; lupulin</v>
          </cell>
          <cell r="C5796">
            <v>0</v>
          </cell>
          <cell r="D5796">
            <v>2</v>
          </cell>
          <cell r="E5796">
            <v>0</v>
          </cell>
        </row>
        <row r="5797">
          <cell r="A5797">
            <v>293941</v>
          </cell>
          <cell r="B5797" t="str">
            <v>Ephedrine and its salts</v>
          </cell>
          <cell r="C5797">
            <v>0</v>
          </cell>
          <cell r="D5797">
            <v>0</v>
          </cell>
          <cell r="E5797">
            <v>0</v>
          </cell>
        </row>
        <row r="5798">
          <cell r="A5798">
            <v>293942</v>
          </cell>
          <cell r="B5798" t="str">
            <v>Pseudoephedrine "INN" and its salts</v>
          </cell>
          <cell r="C5798">
            <v>0</v>
          </cell>
          <cell r="D5798">
            <v>0</v>
          </cell>
          <cell r="E5798">
            <v>0</v>
          </cell>
        </row>
        <row r="5799">
          <cell r="A5799">
            <v>293929</v>
          </cell>
          <cell r="B5799" t="str">
            <v>Alkaloids of cinchons and their derivatives; salts thereof (excluding quinine and its salts)</v>
          </cell>
          <cell r="C5799">
            <v>0</v>
          </cell>
          <cell r="D5799">
            <v>0</v>
          </cell>
          <cell r="E5799">
            <v>0</v>
          </cell>
        </row>
        <row r="5800">
          <cell r="A5800">
            <v>292213</v>
          </cell>
          <cell r="B5800" t="str">
            <v>Triethanolamine and its salts</v>
          </cell>
          <cell r="C5800">
            <v>8415</v>
          </cell>
          <cell r="D5800">
            <v>0</v>
          </cell>
          <cell r="E5800">
            <v>0</v>
          </cell>
        </row>
        <row r="5801">
          <cell r="A5801">
            <v>292423</v>
          </cell>
          <cell r="B5801" t="str">
            <v>2-Acetamidobenzoic acid "N-acetylanthranilic acid" and its salts</v>
          </cell>
          <cell r="C5801">
            <v>0</v>
          </cell>
          <cell r="D5801">
            <v>0</v>
          </cell>
          <cell r="E5801">
            <v>0</v>
          </cell>
        </row>
        <row r="5802">
          <cell r="A5802">
            <v>291535</v>
          </cell>
          <cell r="B5802" t="str">
            <v>2-Ethoxyethyl acetate</v>
          </cell>
          <cell r="C5802">
            <v>0</v>
          </cell>
          <cell r="D5802">
            <v>0</v>
          </cell>
          <cell r="E5802">
            <v>0</v>
          </cell>
        </row>
        <row r="5803">
          <cell r="A5803">
            <v>291230</v>
          </cell>
          <cell r="B5803" t="str">
            <v>Aldehyde-alcohols</v>
          </cell>
          <cell r="C5803">
            <v>0</v>
          </cell>
          <cell r="D5803">
            <v>0</v>
          </cell>
          <cell r="E5803">
            <v>0</v>
          </cell>
        </row>
        <row r="5804">
          <cell r="A5804">
            <v>291431</v>
          </cell>
          <cell r="B5804" t="str">
            <v>Phenylacetone "phenylpropan-2-one"</v>
          </cell>
          <cell r="C5804">
            <v>0</v>
          </cell>
          <cell r="D5804">
            <v>0</v>
          </cell>
          <cell r="E5804">
            <v>0</v>
          </cell>
        </row>
        <row r="5805">
          <cell r="A5805">
            <v>293212</v>
          </cell>
          <cell r="B5805" t="str">
            <v>2-Furaldehyde "furfuraldehyde"</v>
          </cell>
          <cell r="C5805">
            <v>0</v>
          </cell>
          <cell r="D5805">
            <v>0</v>
          </cell>
          <cell r="E5805">
            <v>0</v>
          </cell>
        </row>
        <row r="5806">
          <cell r="A5806">
            <v>293229</v>
          </cell>
          <cell r="B5806" t="str">
            <v>Lactones (excluding coumarin, methylcoumarins, ethylcoumarins, and inorganic or organic compounds ...</v>
          </cell>
          <cell r="C5806">
            <v>0</v>
          </cell>
          <cell r="D5806">
            <v>0</v>
          </cell>
          <cell r="E5806">
            <v>0</v>
          </cell>
        </row>
        <row r="5807">
          <cell r="A5807">
            <v>291890</v>
          </cell>
          <cell r="B5807" t="str">
            <v>Carboxylic acids with additional oxygen function and their anhydrides, halides, peroxides and ...</v>
          </cell>
          <cell r="C5807">
            <v>0</v>
          </cell>
          <cell r="D5807">
            <v>0</v>
          </cell>
          <cell r="E5807">
            <v>0</v>
          </cell>
        </row>
        <row r="5808">
          <cell r="A5808">
            <v>284140</v>
          </cell>
          <cell r="B5808" t="str">
            <v>Potassium dichromate</v>
          </cell>
          <cell r="C5808">
            <v>0</v>
          </cell>
          <cell r="D5808">
            <v>0</v>
          </cell>
          <cell r="E5808">
            <v>0</v>
          </cell>
        </row>
        <row r="5809">
          <cell r="A5809">
            <v>283020</v>
          </cell>
          <cell r="B5809" t="str">
            <v>Zinc sulphide</v>
          </cell>
          <cell r="C5809">
            <v>0</v>
          </cell>
          <cell r="D5809">
            <v>0</v>
          </cell>
          <cell r="E5809">
            <v>0</v>
          </cell>
        </row>
        <row r="5810">
          <cell r="A5810">
            <v>282570</v>
          </cell>
          <cell r="B5810" t="str">
            <v>Molybdenum oxides and hydroxides</v>
          </cell>
          <cell r="C5810">
            <v>0</v>
          </cell>
          <cell r="D5810">
            <v>463</v>
          </cell>
          <cell r="E5810">
            <v>0</v>
          </cell>
        </row>
        <row r="5811">
          <cell r="A5811">
            <v>290331</v>
          </cell>
          <cell r="B5811" t="str">
            <v>Ethylene dibromide "ISO" "1,2-dibromoethane"</v>
          </cell>
          <cell r="C5811">
            <v>48</v>
          </cell>
          <cell r="D5811">
            <v>0</v>
          </cell>
          <cell r="E5811">
            <v>0</v>
          </cell>
        </row>
        <row r="5812">
          <cell r="A5812">
            <v>290343</v>
          </cell>
          <cell r="B5812" t="str">
            <v>Trichlorotrifluoroethanes</v>
          </cell>
          <cell r="C5812">
            <v>0</v>
          </cell>
          <cell r="D5812">
            <v>0</v>
          </cell>
          <cell r="E5812">
            <v>0</v>
          </cell>
        </row>
        <row r="5813">
          <cell r="A5813">
            <v>285100</v>
          </cell>
          <cell r="B5813" t="str">
            <v>Inorganic compounds, incl. distilled or conductivity water and water of similar purity, n.e.s.; ...</v>
          </cell>
          <cell r="C5813">
            <v>0</v>
          </cell>
          <cell r="D5813">
            <v>0</v>
          </cell>
          <cell r="E5813">
            <v>0</v>
          </cell>
        </row>
        <row r="5814">
          <cell r="A5814">
            <v>285200</v>
          </cell>
          <cell r="B5814" t="str">
            <v>Compounds, inorganic or organic, of mercury (excluding amalgams)</v>
          </cell>
          <cell r="C5814">
            <v>0</v>
          </cell>
          <cell r="D5814">
            <v>0</v>
          </cell>
          <cell r="E5814">
            <v>0</v>
          </cell>
        </row>
        <row r="5815">
          <cell r="A5815">
            <v>285210</v>
          </cell>
          <cell r="B5815" t="str">
            <v>Compounds, inorganic or organic, of mercury, chemically defined (excluding amalgams)</v>
          </cell>
          <cell r="C5815">
            <v>0</v>
          </cell>
          <cell r="D5815">
            <v>0</v>
          </cell>
          <cell r="E5815">
            <v>0</v>
          </cell>
        </row>
        <row r="5816">
          <cell r="A5816">
            <v>290820</v>
          </cell>
          <cell r="B5816" t="str">
            <v>Sulphonated derivatives, their salts and esters, of phenols or phenol-alcohols</v>
          </cell>
          <cell r="C5816">
            <v>0</v>
          </cell>
          <cell r="D5816">
            <v>0</v>
          </cell>
          <cell r="E5816">
            <v>0</v>
          </cell>
        </row>
        <row r="5817">
          <cell r="A5817">
            <v>290490</v>
          </cell>
          <cell r="B5817" t="str">
            <v>Sulphonated, nitrated or nitrosated derivatives of hydrocarbons, whether or not halogenated ...</v>
          </cell>
          <cell r="C5817">
            <v>16</v>
          </cell>
          <cell r="D5817">
            <v>0</v>
          </cell>
          <cell r="E5817">
            <v>0</v>
          </cell>
        </row>
        <row r="5818">
          <cell r="A5818">
            <v>300691</v>
          </cell>
          <cell r="B5818" t="str">
            <v>Appliances identifiable for ostomy use</v>
          </cell>
          <cell r="C5818">
            <v>0</v>
          </cell>
          <cell r="D5818">
            <v>0</v>
          </cell>
          <cell r="E5818">
            <v>0</v>
          </cell>
        </row>
        <row r="5819">
          <cell r="A5819">
            <v>330123</v>
          </cell>
          <cell r="B5819" t="str">
            <v>Oils of lavender or of lavandin, whether or not terpeneless, incl. concretes and absolutes</v>
          </cell>
          <cell r="C5819">
            <v>0</v>
          </cell>
          <cell r="D5819">
            <v>0</v>
          </cell>
          <cell r="E5819">
            <v>0</v>
          </cell>
        </row>
        <row r="5820">
          <cell r="A5820">
            <v>370231</v>
          </cell>
          <cell r="B5820" t="str">
            <v>Photographic film "incl. instant print film", in rolls, sensitised, unexposed, without perforations, ...</v>
          </cell>
          <cell r="C5820">
            <v>3</v>
          </cell>
          <cell r="D5820">
            <v>42</v>
          </cell>
          <cell r="E5820">
            <v>0</v>
          </cell>
        </row>
        <row r="5821">
          <cell r="A5821">
            <v>370252</v>
          </cell>
          <cell r="B5821" t="str">
            <v>Photographic film, sensitised, in rolls, unexposed, with perforations, for colour photography ...</v>
          </cell>
          <cell r="C5821">
            <v>369</v>
          </cell>
          <cell r="D5821">
            <v>0</v>
          </cell>
          <cell r="E5821">
            <v>0</v>
          </cell>
        </row>
        <row r="5822">
          <cell r="A5822">
            <v>370590</v>
          </cell>
          <cell r="B5822" t="str">
            <v>Photographic plates and film, exposed and developed (excluding products made of paper, paperboard ...</v>
          </cell>
          <cell r="C5822">
            <v>116</v>
          </cell>
          <cell r="D5822">
            <v>0</v>
          </cell>
          <cell r="E5822">
            <v>0</v>
          </cell>
        </row>
        <row r="5823">
          <cell r="A5823">
            <v>381111</v>
          </cell>
          <cell r="B5823" t="str">
            <v>Anti-knock preparations for motor fuels based on lead compounds</v>
          </cell>
          <cell r="C5823">
            <v>2</v>
          </cell>
          <cell r="D5823">
            <v>5</v>
          </cell>
          <cell r="E5823">
            <v>0</v>
          </cell>
        </row>
        <row r="5824">
          <cell r="A5824">
            <v>380890</v>
          </cell>
          <cell r="B5824" t="str">
            <v>Rodenticides and other plant protection products put up for retail sale or as preparations ...</v>
          </cell>
          <cell r="C5824">
            <v>0</v>
          </cell>
          <cell r="D5824">
            <v>0</v>
          </cell>
          <cell r="E5824">
            <v>0</v>
          </cell>
        </row>
        <row r="5825">
          <cell r="A5825">
            <v>390930</v>
          </cell>
          <cell r="B5825" t="str">
            <v>Amino-resins, in primary forms (excluding urea resins, thiourea resins and melamine resins)</v>
          </cell>
          <cell r="C5825">
            <v>2750</v>
          </cell>
          <cell r="D5825">
            <v>0</v>
          </cell>
          <cell r="E5825">
            <v>0</v>
          </cell>
        </row>
        <row r="5826">
          <cell r="A5826">
            <v>382520</v>
          </cell>
          <cell r="B5826" t="str">
            <v>Sewage sludge</v>
          </cell>
          <cell r="C5826">
            <v>0</v>
          </cell>
          <cell r="D5826">
            <v>0</v>
          </cell>
          <cell r="E5826">
            <v>0</v>
          </cell>
        </row>
        <row r="5827">
          <cell r="A5827">
            <v>382541</v>
          </cell>
          <cell r="B5827" t="str">
            <v>Waste organic solvents, halogenated</v>
          </cell>
          <cell r="C5827">
            <v>0</v>
          </cell>
          <cell r="D5827">
            <v>0</v>
          </cell>
          <cell r="E5827">
            <v>0</v>
          </cell>
        </row>
        <row r="5828">
          <cell r="A5828">
            <v>410221</v>
          </cell>
          <cell r="B5828" t="str">
            <v>Raw skins of sheep or lambs, without wool on, pickled, whether or not split</v>
          </cell>
          <cell r="C5828">
            <v>88</v>
          </cell>
          <cell r="D5828">
            <v>138</v>
          </cell>
          <cell r="E5828">
            <v>0</v>
          </cell>
        </row>
        <row r="5829">
          <cell r="A5829">
            <v>410411</v>
          </cell>
          <cell r="B5829" t="str">
            <v>Full grains, unsplit and grain splits, in the wet state "incl. wet-blue", of hides and skins ...</v>
          </cell>
          <cell r="C5829">
            <v>37</v>
          </cell>
          <cell r="D5829">
            <v>98</v>
          </cell>
          <cell r="E5829">
            <v>0</v>
          </cell>
        </row>
        <row r="5830">
          <cell r="A5830">
            <v>410429</v>
          </cell>
          <cell r="B5830" t="str">
            <v>Bovine and equine leather, dehaired, tanned or pretanned only, whether or not split (excluding ...</v>
          </cell>
          <cell r="C5830">
            <v>0</v>
          </cell>
          <cell r="D5830">
            <v>0</v>
          </cell>
          <cell r="E5830">
            <v>0</v>
          </cell>
        </row>
        <row r="5831">
          <cell r="A5831">
            <v>401163</v>
          </cell>
          <cell r="B5831" t="str">
            <v>Pneumatic tyres, new, of rubber, having a "herring-bone" or similar tread, of a kind used on ...</v>
          </cell>
          <cell r="C5831">
            <v>379</v>
          </cell>
          <cell r="D5831">
            <v>0</v>
          </cell>
          <cell r="E5831">
            <v>0</v>
          </cell>
        </row>
        <row r="5832">
          <cell r="A5832">
            <v>401193</v>
          </cell>
          <cell r="B5832" t="str">
            <v>Pneumatic tyres, new, of rubber, of a kind used on construction or industrial handling vehicles ...</v>
          </cell>
          <cell r="C5832">
            <v>154</v>
          </cell>
          <cell r="D5832">
            <v>0</v>
          </cell>
          <cell r="E5832">
            <v>0</v>
          </cell>
        </row>
        <row r="5833">
          <cell r="A5833">
            <v>401199</v>
          </cell>
          <cell r="B5833" t="str">
            <v>Pneumatic tyres, new, of rubber (excluding having a "herring-bone" or similar tread and pneumatic ...</v>
          </cell>
          <cell r="C5833">
            <v>57</v>
          </cell>
          <cell r="D5833">
            <v>0</v>
          </cell>
          <cell r="E5833">
            <v>0</v>
          </cell>
        </row>
        <row r="5834">
          <cell r="A5834">
            <v>844511</v>
          </cell>
          <cell r="B5834" t="str">
            <v>Carding machines for preparing textile fibres</v>
          </cell>
          <cell r="C5834">
            <v>572</v>
          </cell>
          <cell r="D5834">
            <v>110</v>
          </cell>
          <cell r="E5834">
            <v>0</v>
          </cell>
        </row>
        <row r="5835">
          <cell r="A5835">
            <v>844321</v>
          </cell>
          <cell r="B5835" t="str">
            <v>Letterpress printing machinery, reel fed (excluding flexographic printing machinery)</v>
          </cell>
          <cell r="C5835">
            <v>0</v>
          </cell>
          <cell r="D5835">
            <v>0</v>
          </cell>
          <cell r="E5835">
            <v>0</v>
          </cell>
        </row>
        <row r="5836">
          <cell r="A5836">
            <v>846911</v>
          </cell>
          <cell r="B5836" t="str">
            <v>Word-processing machines (excluding automatic data processing machines and units thereof of ...</v>
          </cell>
          <cell r="C5836">
            <v>0</v>
          </cell>
          <cell r="D5836">
            <v>0</v>
          </cell>
          <cell r="E5836">
            <v>0</v>
          </cell>
        </row>
        <row r="5837">
          <cell r="A5837">
            <v>844220</v>
          </cell>
          <cell r="B5837" t="str">
            <v>Machinery, apparatus and equipment for type-setting or composing, with or without founding ...</v>
          </cell>
          <cell r="C5837">
            <v>0</v>
          </cell>
          <cell r="D5837">
            <v>0</v>
          </cell>
          <cell r="E5837">
            <v>0</v>
          </cell>
        </row>
        <row r="5838">
          <cell r="A5838">
            <v>900992</v>
          </cell>
          <cell r="B5838" t="str">
            <v>Paper feeders for photocopying and thermo-copying apparatus</v>
          </cell>
          <cell r="C5838">
            <v>0</v>
          </cell>
          <cell r="D5838">
            <v>0</v>
          </cell>
          <cell r="E5838">
            <v>0</v>
          </cell>
        </row>
        <row r="5839">
          <cell r="A5839">
            <v>900662</v>
          </cell>
          <cell r="B5839" t="str">
            <v>Flashbulbs, flashcubes and the like, for photographic purposes (other than discharge lamps ...</v>
          </cell>
          <cell r="C5839">
            <v>0</v>
          </cell>
          <cell r="D5839">
            <v>0</v>
          </cell>
          <cell r="E5839">
            <v>0</v>
          </cell>
        </row>
        <row r="5840">
          <cell r="A5840">
            <v>880100</v>
          </cell>
          <cell r="B5840" t="str">
            <v>Balloons and dirigibles; gliders, hang gliders and other non-powered aircraft</v>
          </cell>
          <cell r="C5840">
            <v>0</v>
          </cell>
          <cell r="D5840">
            <v>0</v>
          </cell>
          <cell r="E5840">
            <v>0</v>
          </cell>
        </row>
        <row r="5841">
          <cell r="A5841">
            <v>870370</v>
          </cell>
          <cell r="B5841" t="str">
            <v>Motor cars and other motor vehicles principally designed for the transport of ...</v>
          </cell>
          <cell r="C5841">
            <v>287</v>
          </cell>
          <cell r="D5841">
            <v>0</v>
          </cell>
          <cell r="E5841">
            <v>0</v>
          </cell>
        </row>
        <row r="5842">
          <cell r="A5842">
            <v>854381</v>
          </cell>
          <cell r="B5842" t="str">
            <v>Proximity cards and tags, generally consisting of an integrated circuit with a read only memory ...</v>
          </cell>
          <cell r="C5842">
            <v>0</v>
          </cell>
          <cell r="D5842">
            <v>0</v>
          </cell>
          <cell r="E5842">
            <v>0</v>
          </cell>
        </row>
        <row r="5843">
          <cell r="A5843">
            <v>854050</v>
          </cell>
          <cell r="B5843" t="str">
            <v>Data-graphic display tubes, black and white or other monochrome (excluding photo cathode tubes ...</v>
          </cell>
          <cell r="C5843">
            <v>0</v>
          </cell>
          <cell r="D5843">
            <v>0</v>
          </cell>
          <cell r="E5843">
            <v>0</v>
          </cell>
        </row>
        <row r="5844">
          <cell r="A5844">
            <v>852390</v>
          </cell>
          <cell r="B5844" t="str">
            <v>Prepared unrecorded media for sound recording or similar recording of other phenomena (excluding ...</v>
          </cell>
          <cell r="C5844">
            <v>0</v>
          </cell>
          <cell r="D5844">
            <v>0</v>
          </cell>
          <cell r="E5844">
            <v>0</v>
          </cell>
        </row>
        <row r="5845">
          <cell r="A5845">
            <v>852432</v>
          </cell>
          <cell r="B5845" t="str">
            <v>Discs, recorded, for laser reading systems, for reproducing sound only</v>
          </cell>
          <cell r="C5845">
            <v>0</v>
          </cell>
          <cell r="D5845">
            <v>0</v>
          </cell>
          <cell r="E5845">
            <v>0</v>
          </cell>
        </row>
        <row r="5846">
          <cell r="A5846">
            <v>852830</v>
          </cell>
          <cell r="B5846" t="str">
            <v>Video projectors</v>
          </cell>
          <cell r="C5846">
            <v>0</v>
          </cell>
          <cell r="D5846">
            <v>0</v>
          </cell>
          <cell r="E5846">
            <v>0</v>
          </cell>
        </row>
        <row r="5847">
          <cell r="A5847">
            <v>852039</v>
          </cell>
          <cell r="B5847" t="str">
            <v>Magnetic tape recorders incorporating sound reproducing apparatus (excluding digital audio ...</v>
          </cell>
          <cell r="C5847">
            <v>0</v>
          </cell>
          <cell r="D5847">
            <v>0</v>
          </cell>
          <cell r="E5847">
            <v>0</v>
          </cell>
        </row>
        <row r="5848">
          <cell r="A5848">
            <v>852210</v>
          </cell>
          <cell r="B5848" t="str">
            <v>Pick-up cartridges</v>
          </cell>
          <cell r="C5848">
            <v>20</v>
          </cell>
          <cell r="D5848">
            <v>39</v>
          </cell>
          <cell r="E5848">
            <v>0</v>
          </cell>
        </row>
        <row r="5849">
          <cell r="A5849">
            <v>852340</v>
          </cell>
          <cell r="B5849" t="str">
            <v>Optical media for the recording of sound or of other phenomena (excluding goods of chapter ...</v>
          </cell>
          <cell r="C5849">
            <v>0</v>
          </cell>
          <cell r="D5849">
            <v>0</v>
          </cell>
          <cell r="E5849">
            <v>0</v>
          </cell>
        </row>
        <row r="5850">
          <cell r="A5850">
            <v>851722</v>
          </cell>
          <cell r="B5850" t="str">
            <v>Teleprinters for line telegraphy</v>
          </cell>
          <cell r="C5850">
            <v>0</v>
          </cell>
          <cell r="D5850">
            <v>0</v>
          </cell>
          <cell r="E5850">
            <v>0</v>
          </cell>
        </row>
        <row r="5851">
          <cell r="A5851">
            <v>851750</v>
          </cell>
          <cell r="B5851" t="str">
            <v>Apparatus for carrier-current line systems or digital line systems, for line telephony or line ...</v>
          </cell>
          <cell r="C5851">
            <v>0</v>
          </cell>
          <cell r="D5851">
            <v>0</v>
          </cell>
          <cell r="E5851">
            <v>0</v>
          </cell>
        </row>
        <row r="5852">
          <cell r="A5852">
            <v>851929</v>
          </cell>
          <cell r="B5852" t="str">
            <v>Record players with loudspeaker (excluding coin-operated or disc-operated record-players)</v>
          </cell>
          <cell r="C5852">
            <v>0</v>
          </cell>
          <cell r="D5852">
            <v>0</v>
          </cell>
          <cell r="E5852">
            <v>0</v>
          </cell>
        </row>
        <row r="5853">
          <cell r="A5853">
            <v>950350</v>
          </cell>
          <cell r="B5853" t="str">
            <v>Toy musical instruments and apparatus</v>
          </cell>
          <cell r="C5853">
            <v>0</v>
          </cell>
          <cell r="D5853">
            <v>0</v>
          </cell>
          <cell r="E5853">
            <v>0</v>
          </cell>
        </row>
        <row r="5854">
          <cell r="A5854">
            <v>961420</v>
          </cell>
          <cell r="B5854" t="str">
            <v>Smoking pipes and pipe bowls</v>
          </cell>
          <cell r="C5854">
            <v>0</v>
          </cell>
          <cell r="D5854">
            <v>0</v>
          </cell>
          <cell r="E5854">
            <v>0</v>
          </cell>
        </row>
        <row r="5855">
          <cell r="A5855">
            <v>930529</v>
          </cell>
          <cell r="B5855" t="str">
            <v>Parts and accessories for sporting, hunting and target-shooting rifles of heading 9303, n.e.s. ...</v>
          </cell>
          <cell r="C5855">
            <v>0</v>
          </cell>
          <cell r="D5855">
            <v>0</v>
          </cell>
          <cell r="E5855">
            <v>0</v>
          </cell>
        </row>
        <row r="5856">
          <cell r="A5856">
            <v>940151</v>
          </cell>
          <cell r="B5856" t="str">
            <v>Seats of bamboo or rattan</v>
          </cell>
          <cell r="C5856">
            <v>13</v>
          </cell>
          <cell r="D5856">
            <v>0</v>
          </cell>
          <cell r="E5856">
            <v>0</v>
          </cell>
        </row>
        <row r="5857">
          <cell r="A5857">
            <v>930100</v>
          </cell>
          <cell r="B5857" t="str">
            <v>Military weapons, incl. sub-machine guns (excluding revolvers and pistols of heading 9302 and ...</v>
          </cell>
          <cell r="C5857">
            <v>0</v>
          </cell>
          <cell r="D5857">
            <v>0</v>
          </cell>
          <cell r="E5857">
            <v>0</v>
          </cell>
        </row>
        <row r="5858">
          <cell r="A5858">
            <v>910891</v>
          </cell>
          <cell r="B5858" t="str">
            <v>Watch movements, complete and assembled, with hand winding only, measuring &lt;= 33,8 mm</v>
          </cell>
          <cell r="C5858">
            <v>0</v>
          </cell>
          <cell r="D5858">
            <v>0</v>
          </cell>
          <cell r="E5858">
            <v>0</v>
          </cell>
        </row>
        <row r="5859">
          <cell r="A5859">
            <v>281530</v>
          </cell>
          <cell r="B5859" t="str">
            <v>Peroxides of sodium or potassium</v>
          </cell>
          <cell r="C5859">
            <v>2</v>
          </cell>
          <cell r="D5859">
            <v>0</v>
          </cell>
          <cell r="E5859">
            <v>0</v>
          </cell>
        </row>
        <row r="5860">
          <cell r="A5860">
            <v>282490</v>
          </cell>
          <cell r="B5860" t="str">
            <v>Lead oxides (excluding monoxide "litharge, massicot")</v>
          </cell>
          <cell r="C5860">
            <v>19</v>
          </cell>
          <cell r="D5860">
            <v>50</v>
          </cell>
          <cell r="E5860">
            <v>0</v>
          </cell>
        </row>
        <row r="5861">
          <cell r="A5861">
            <v>282530</v>
          </cell>
          <cell r="B5861" t="str">
            <v>Vanadium oxides and hydroxides</v>
          </cell>
          <cell r="C5861">
            <v>0</v>
          </cell>
          <cell r="D5861">
            <v>0</v>
          </cell>
          <cell r="E5861">
            <v>0</v>
          </cell>
        </row>
        <row r="5862">
          <cell r="A5862">
            <v>281211</v>
          </cell>
          <cell r="B5862" t="str">
            <v>Carbonyl dichloride "phosgene"</v>
          </cell>
          <cell r="C5862">
            <v>20</v>
          </cell>
          <cell r="D5862">
            <v>44</v>
          </cell>
          <cell r="E5862">
            <v>0</v>
          </cell>
        </row>
        <row r="5863">
          <cell r="A5863">
            <v>252810</v>
          </cell>
          <cell r="B5863" t="str">
            <v>Sodium borates, natural, and concentrates thereof, whether or not calcined (excluding sodium ...</v>
          </cell>
          <cell r="C5863">
            <v>0</v>
          </cell>
          <cell r="D5863">
            <v>0</v>
          </cell>
          <cell r="E5863">
            <v>0</v>
          </cell>
        </row>
        <row r="5864">
          <cell r="A5864">
            <v>251520</v>
          </cell>
          <cell r="B5864" t="str">
            <v>Ecaussine and other calcareous monumental or building stone of an apparent specific gravity ...</v>
          </cell>
          <cell r="C5864">
            <v>0</v>
          </cell>
          <cell r="D5864">
            <v>0</v>
          </cell>
          <cell r="E5864">
            <v>0</v>
          </cell>
        </row>
        <row r="5865">
          <cell r="A5865">
            <v>270810</v>
          </cell>
          <cell r="B5865" t="str">
            <v>Pitch obtained from coal tar or from other mineral tars</v>
          </cell>
          <cell r="C5865">
            <v>0</v>
          </cell>
          <cell r="D5865">
            <v>0</v>
          </cell>
          <cell r="E5865">
            <v>0</v>
          </cell>
        </row>
        <row r="5866">
          <cell r="A5866">
            <v>280530</v>
          </cell>
          <cell r="B5866" t="str">
            <v>Rare-earth metals, scandium and yttrium, whether or not intermixed or interalloyed</v>
          </cell>
          <cell r="C5866">
            <v>0</v>
          </cell>
          <cell r="D5866">
            <v>0</v>
          </cell>
          <cell r="E5866">
            <v>0</v>
          </cell>
        </row>
        <row r="5867">
          <cell r="A5867">
            <v>291470</v>
          </cell>
          <cell r="B5867" t="str">
            <v>Halogenated, sulphonated, nitrated or nitrosated derivatives of ketones or quinones (excluding ...</v>
          </cell>
          <cell r="C5867">
            <v>1</v>
          </cell>
          <cell r="D5867">
            <v>0</v>
          </cell>
          <cell r="E5867">
            <v>0</v>
          </cell>
        </row>
        <row r="5868">
          <cell r="A5868">
            <v>291513</v>
          </cell>
          <cell r="B5868" t="str">
            <v>Esters of formic acid</v>
          </cell>
          <cell r="C5868">
            <v>181</v>
          </cell>
          <cell r="D5868">
            <v>85</v>
          </cell>
          <cell r="E5868">
            <v>0</v>
          </cell>
        </row>
        <row r="5869">
          <cell r="A5869">
            <v>291900</v>
          </cell>
          <cell r="B5869" t="str">
            <v>Phosphoric esters and their salts, incl. lactophosphates; their halogenated, sulphonated, nitrated ...</v>
          </cell>
          <cell r="C5869">
            <v>0</v>
          </cell>
          <cell r="D5869">
            <v>0</v>
          </cell>
          <cell r="E5869">
            <v>0</v>
          </cell>
        </row>
        <row r="5870">
          <cell r="A5870">
            <v>292011</v>
          </cell>
          <cell r="B5870" t="str">
            <v>Parathion "ISO" and parathion-methyl "ISO" "methyl-parathion"</v>
          </cell>
          <cell r="C5870">
            <v>32</v>
          </cell>
          <cell r="D5870">
            <v>0</v>
          </cell>
          <cell r="E5870">
            <v>0</v>
          </cell>
        </row>
        <row r="5871">
          <cell r="A5871">
            <v>290362</v>
          </cell>
          <cell r="B5871" t="str">
            <v>Hexachlorobenzene (ISO) and DDT (ISO) clofenotane (INN), (1,1,1-trichloro-2,2-bis[p-chloro ...</v>
          </cell>
          <cell r="C5871">
            <v>0</v>
          </cell>
          <cell r="D5871">
            <v>0</v>
          </cell>
          <cell r="E5871">
            <v>0</v>
          </cell>
        </row>
        <row r="5872">
          <cell r="A5872">
            <v>290810</v>
          </cell>
          <cell r="B5872" t="str">
            <v>Derivatives containing only halogen substituents and their salts, of phenols or phenol-alcohols</v>
          </cell>
          <cell r="C5872">
            <v>0</v>
          </cell>
          <cell r="D5872">
            <v>0</v>
          </cell>
          <cell r="E5872">
            <v>0</v>
          </cell>
        </row>
        <row r="5873">
          <cell r="A5873">
            <v>290811</v>
          </cell>
          <cell r="B5873" t="str">
            <v>Pentachlorophenol "ISO"</v>
          </cell>
          <cell r="C5873">
            <v>50</v>
          </cell>
          <cell r="D5873">
            <v>0</v>
          </cell>
          <cell r="E5873">
            <v>0</v>
          </cell>
        </row>
        <row r="5874">
          <cell r="A5874">
            <v>283323</v>
          </cell>
          <cell r="B5874" t="str">
            <v>Sulphates of chromium</v>
          </cell>
          <cell r="C5874">
            <v>0</v>
          </cell>
          <cell r="D5874">
            <v>0</v>
          </cell>
          <cell r="E5874">
            <v>0</v>
          </cell>
        </row>
        <row r="5875">
          <cell r="A5875">
            <v>283660</v>
          </cell>
          <cell r="B5875" t="str">
            <v>Barium carbonate</v>
          </cell>
          <cell r="C5875">
            <v>0</v>
          </cell>
          <cell r="D5875">
            <v>0</v>
          </cell>
          <cell r="E5875">
            <v>0</v>
          </cell>
        </row>
        <row r="5876">
          <cell r="A5876">
            <v>283711</v>
          </cell>
          <cell r="B5876" t="str">
            <v>Sodium cyanide</v>
          </cell>
          <cell r="C5876">
            <v>87</v>
          </cell>
          <cell r="D5876">
            <v>1</v>
          </cell>
          <cell r="E5876">
            <v>0</v>
          </cell>
        </row>
        <row r="5877">
          <cell r="A5877">
            <v>284120</v>
          </cell>
          <cell r="B5877" t="str">
            <v>Chromates of zinc or of lead</v>
          </cell>
          <cell r="C5877">
            <v>0</v>
          </cell>
          <cell r="D5877">
            <v>0</v>
          </cell>
          <cell r="E5877">
            <v>0</v>
          </cell>
        </row>
        <row r="5878">
          <cell r="A5878">
            <v>310320</v>
          </cell>
          <cell r="B5878" t="str">
            <v>Basic slag (excluding that in pellet or similar forms, or in packages with a gross weight of ...</v>
          </cell>
          <cell r="C5878">
            <v>0</v>
          </cell>
          <cell r="D5878">
            <v>0</v>
          </cell>
          <cell r="E5878">
            <v>0</v>
          </cell>
        </row>
        <row r="5879">
          <cell r="A5879">
            <v>310410</v>
          </cell>
          <cell r="B5879" t="str">
            <v>Carnallite, sylvite and other crude natural potassium salts (excluding those in pellet or similar ...</v>
          </cell>
          <cell r="C5879">
            <v>0</v>
          </cell>
          <cell r="D5879">
            <v>0</v>
          </cell>
          <cell r="E5879">
            <v>0</v>
          </cell>
        </row>
        <row r="5880">
          <cell r="A5880">
            <v>300210</v>
          </cell>
          <cell r="B5880" t="str">
            <v>Antisera and other blood fractions and immunological products, whether or not modified or obtained ...</v>
          </cell>
          <cell r="C5880">
            <v>117</v>
          </cell>
          <cell r="D5880">
            <v>0</v>
          </cell>
          <cell r="E5880">
            <v>0</v>
          </cell>
        </row>
        <row r="5881">
          <cell r="A5881">
            <v>300440</v>
          </cell>
          <cell r="B5881" t="str">
            <v>Medicaments containing alkaloids or derivatives thereof, not containing hormones, steroids ...</v>
          </cell>
          <cell r="C5881">
            <v>258</v>
          </cell>
          <cell r="D5881">
            <v>0</v>
          </cell>
          <cell r="E5881">
            <v>0</v>
          </cell>
        </row>
        <row r="5882">
          <cell r="A5882">
            <v>293341</v>
          </cell>
          <cell r="B5882" t="str">
            <v>Levorphanol "INN" and its salts</v>
          </cell>
          <cell r="C5882">
            <v>0</v>
          </cell>
          <cell r="D5882">
            <v>0</v>
          </cell>
          <cell r="E5882">
            <v>0</v>
          </cell>
        </row>
        <row r="5883">
          <cell r="A5883">
            <v>293355</v>
          </cell>
          <cell r="B5883" t="str">
            <v>Loprazolam "INN", mecloqualone "INN", methaqualone "INN" and zipeprol "INN", and salts thereof</v>
          </cell>
          <cell r="C5883">
            <v>0</v>
          </cell>
          <cell r="D5883">
            <v>0</v>
          </cell>
          <cell r="E5883">
            <v>0</v>
          </cell>
        </row>
        <row r="5884">
          <cell r="A5884">
            <v>293491</v>
          </cell>
          <cell r="B5884" t="str">
            <v>Aminorex "INN", brotizolam "INN", clotiazepam "INN", cloxazolam "INN", dextromoramide "INN", ...</v>
          </cell>
          <cell r="C5884">
            <v>3</v>
          </cell>
          <cell r="D5884">
            <v>0</v>
          </cell>
          <cell r="E5884">
            <v>0</v>
          </cell>
        </row>
        <row r="5885">
          <cell r="A5885">
            <v>293921</v>
          </cell>
          <cell r="B5885" t="str">
            <v>Quinine and its salts</v>
          </cell>
          <cell r="C5885">
            <v>0</v>
          </cell>
          <cell r="D5885">
            <v>0</v>
          </cell>
          <cell r="E5885">
            <v>0</v>
          </cell>
        </row>
        <row r="5886">
          <cell r="A5886">
            <v>292512</v>
          </cell>
          <cell r="B5886" t="str">
            <v>Glutethimide "INN"</v>
          </cell>
          <cell r="C5886">
            <v>0</v>
          </cell>
          <cell r="D5886">
            <v>0</v>
          </cell>
          <cell r="E5886">
            <v>0</v>
          </cell>
        </row>
        <row r="5887">
          <cell r="A5887">
            <v>292412</v>
          </cell>
          <cell r="B5887" t="str">
            <v>Fluoroacetamide "ISO", monocrotophos "ISO" and phosphamidon "ISO"</v>
          </cell>
          <cell r="C5887">
            <v>0</v>
          </cell>
          <cell r="D5887">
            <v>0</v>
          </cell>
          <cell r="E5887">
            <v>0</v>
          </cell>
        </row>
        <row r="5888">
          <cell r="A5888">
            <v>292230</v>
          </cell>
          <cell r="B5888" t="str">
            <v>Amino-aldehydes, amino-ketones and amino-quinones, other than those containing &gt; one kind of ...</v>
          </cell>
          <cell r="C5888">
            <v>0</v>
          </cell>
          <cell r="D5888">
            <v>0</v>
          </cell>
          <cell r="E5888">
            <v>0</v>
          </cell>
        </row>
        <row r="5889">
          <cell r="A5889">
            <v>370253</v>
          </cell>
          <cell r="B5889" t="str">
            <v>Photographic film, sensitised, in rolls, unexposed, with perforations, for colour photography ...</v>
          </cell>
          <cell r="C5889">
            <v>0</v>
          </cell>
          <cell r="D5889">
            <v>0</v>
          </cell>
          <cell r="E5889">
            <v>0</v>
          </cell>
        </row>
        <row r="5890">
          <cell r="A5890">
            <v>370294</v>
          </cell>
          <cell r="B5890" t="str">
            <v>Photographic film, sensitised, in rolls, unexposed, with perforations, for monochrome photography, ...</v>
          </cell>
          <cell r="C5890">
            <v>0</v>
          </cell>
          <cell r="D5890">
            <v>0</v>
          </cell>
          <cell r="E5890">
            <v>0</v>
          </cell>
        </row>
        <row r="5891">
          <cell r="A5891">
            <v>370297</v>
          </cell>
          <cell r="B5891" t="str">
            <v>Photographic film, sensitised, in rolls, unexposed, with perforations, for monochrome photography, ...</v>
          </cell>
          <cell r="C5891">
            <v>0</v>
          </cell>
          <cell r="D5891">
            <v>0</v>
          </cell>
          <cell r="E5891">
            <v>0</v>
          </cell>
        </row>
        <row r="5892">
          <cell r="A5892">
            <v>382475</v>
          </cell>
          <cell r="B5892" t="str">
            <v>Mixtures containing carbon tetrachloride</v>
          </cell>
          <cell r="C5892">
            <v>0</v>
          </cell>
          <cell r="D5892">
            <v>10</v>
          </cell>
          <cell r="E5892">
            <v>0</v>
          </cell>
        </row>
        <row r="5893">
          <cell r="A5893">
            <v>382476</v>
          </cell>
          <cell r="B5893" t="str">
            <v>Mixtures containing 1,1,1-trichloroethane "methyl chloroform"</v>
          </cell>
          <cell r="C5893">
            <v>0</v>
          </cell>
          <cell r="D5893">
            <v>0</v>
          </cell>
          <cell r="E5893">
            <v>0</v>
          </cell>
        </row>
        <row r="5894">
          <cell r="A5894">
            <v>80240</v>
          </cell>
          <cell r="B5894" t="str">
            <v>Fresh or dried chestnuts (Castanea spp.), whether or not shelled or peeled</v>
          </cell>
          <cell r="C5894">
            <v>0</v>
          </cell>
          <cell r="D5894">
            <v>0</v>
          </cell>
          <cell r="E5894">
            <v>0</v>
          </cell>
        </row>
        <row r="5895">
          <cell r="A5895">
            <v>60230</v>
          </cell>
          <cell r="B5895" t="str">
            <v>Rhododendrons and azaleas, grafted or not</v>
          </cell>
          <cell r="C5895">
            <v>36</v>
          </cell>
          <cell r="D5895">
            <v>73</v>
          </cell>
          <cell r="E5895">
            <v>0</v>
          </cell>
        </row>
        <row r="5896">
          <cell r="A5896">
            <v>51000</v>
          </cell>
          <cell r="B5896" t="str">
            <v>Ambergris, castoreum, civet and musk; cantharides; bile, whether or not dried; glands and other ...</v>
          </cell>
          <cell r="C5896">
            <v>4</v>
          </cell>
          <cell r="D5896">
            <v>0</v>
          </cell>
          <cell r="E5896">
            <v>0</v>
          </cell>
        </row>
        <row r="5897">
          <cell r="A5897">
            <v>51110</v>
          </cell>
          <cell r="B5897" t="str">
            <v>Bovine semen</v>
          </cell>
          <cell r="C5897">
            <v>0</v>
          </cell>
          <cell r="D5897">
            <v>0</v>
          </cell>
          <cell r="E5897">
            <v>0</v>
          </cell>
        </row>
        <row r="5898">
          <cell r="A5898">
            <v>30322</v>
          </cell>
          <cell r="B5898" t="str">
            <v>Frozen Atlantic salmon (Salmo salar) and Danube salmon (Hucho hucho)</v>
          </cell>
          <cell r="C5898">
            <v>0</v>
          </cell>
          <cell r="D5898">
            <v>0</v>
          </cell>
          <cell r="E5898">
            <v>0</v>
          </cell>
        </row>
        <row r="5899">
          <cell r="A5899">
            <v>30374</v>
          </cell>
          <cell r="B5899" t="str">
            <v>Frozen mackerel (Scomber scombrus, Scomber australasicus, Scomber japonicus)</v>
          </cell>
          <cell r="C5899">
            <v>0</v>
          </cell>
          <cell r="D5899">
            <v>0</v>
          </cell>
          <cell r="E5899">
            <v>0</v>
          </cell>
        </row>
        <row r="5900">
          <cell r="A5900">
            <v>30380</v>
          </cell>
          <cell r="B5900" t="str">
            <v>Frozen fish livers and roes</v>
          </cell>
          <cell r="C5900">
            <v>0</v>
          </cell>
          <cell r="D5900">
            <v>0</v>
          </cell>
          <cell r="E5900">
            <v>0</v>
          </cell>
        </row>
        <row r="5901">
          <cell r="A5901">
            <v>30383</v>
          </cell>
          <cell r="B5901" t="str">
            <v>Frozen toothfish "Dissostichus spp."</v>
          </cell>
          <cell r="C5901">
            <v>0</v>
          </cell>
          <cell r="D5901">
            <v>0</v>
          </cell>
          <cell r="E5901">
            <v>0</v>
          </cell>
        </row>
        <row r="5902">
          <cell r="A5902">
            <v>30446</v>
          </cell>
          <cell r="B5902" t="str">
            <v>Fresh or chilled fillets of toothfish "Dissostichus spp."</v>
          </cell>
          <cell r="C5902">
            <v>0</v>
          </cell>
          <cell r="D5902">
            <v>0</v>
          </cell>
          <cell r="E5902">
            <v>0</v>
          </cell>
        </row>
        <row r="5903">
          <cell r="A5903">
            <v>30530</v>
          </cell>
          <cell r="B5903" t="str">
            <v>Fish fillets, dried, salted or in brine, not smoked</v>
          </cell>
          <cell r="C5903">
            <v>0</v>
          </cell>
          <cell r="D5903">
            <v>0</v>
          </cell>
          <cell r="E5903">
            <v>0</v>
          </cell>
        </row>
        <row r="5904">
          <cell r="A5904">
            <v>30454</v>
          </cell>
          <cell r="B5904" t="str">
            <v>Fresh or chilled meat, whether or not minced, of swordfish "Xiphias gladius" (excluding fillets)</v>
          </cell>
          <cell r="C5904">
            <v>0</v>
          </cell>
          <cell r="D5904">
            <v>0</v>
          </cell>
          <cell r="E5904">
            <v>0</v>
          </cell>
        </row>
        <row r="5905">
          <cell r="A5905">
            <v>30491</v>
          </cell>
          <cell r="B5905" t="str">
            <v>Frozen meat, whether or not minced, of swordfish "Xiphias gladius" (excluding fillets)</v>
          </cell>
          <cell r="C5905">
            <v>0</v>
          </cell>
          <cell r="D5905">
            <v>0</v>
          </cell>
          <cell r="E5905">
            <v>0</v>
          </cell>
        </row>
        <row r="5906">
          <cell r="A5906">
            <v>20990</v>
          </cell>
          <cell r="B5906" t="str">
            <v>Poultry fat, not rendered or otherwise extracted, fresh, chilled, frozen, salted, in brine, ...</v>
          </cell>
          <cell r="C5906">
            <v>21</v>
          </cell>
          <cell r="D5906">
            <v>0</v>
          </cell>
          <cell r="E5906">
            <v>0</v>
          </cell>
        </row>
        <row r="5907">
          <cell r="A5907">
            <v>21019</v>
          </cell>
          <cell r="B5907" t="str">
            <v>Meat of swine, salted, in brine, dried or smoked (excluding hams, shoulders and cuts thereof, ...</v>
          </cell>
          <cell r="C5907">
            <v>0</v>
          </cell>
          <cell r="D5907">
            <v>0</v>
          </cell>
          <cell r="E5907">
            <v>0</v>
          </cell>
        </row>
        <row r="5908">
          <cell r="A5908">
            <v>21091</v>
          </cell>
          <cell r="B5908" t="str">
            <v>Meat and edible offal, salted, in brine, dried or smoked, and edible flours and meals of meat ...</v>
          </cell>
          <cell r="C5908">
            <v>0</v>
          </cell>
          <cell r="D5908">
            <v>0</v>
          </cell>
          <cell r="E5908">
            <v>0</v>
          </cell>
        </row>
        <row r="5909">
          <cell r="A5909">
            <v>30191</v>
          </cell>
          <cell r="B5909" t="str">
            <v>Live trout "Salmo trutta, Oncorhynchus mykiss, Oncorhynchus clarki, Oncorhynchus aguabonita, ...</v>
          </cell>
          <cell r="C5909">
            <v>0</v>
          </cell>
          <cell r="D5909">
            <v>2</v>
          </cell>
          <cell r="E5909">
            <v>0</v>
          </cell>
        </row>
        <row r="5910">
          <cell r="A5910">
            <v>30240</v>
          </cell>
          <cell r="B5910" t="str">
            <v>Fresh or chilled herrings (Clupea harengus, clupea pallasii)</v>
          </cell>
          <cell r="C5910">
            <v>0</v>
          </cell>
          <cell r="D5910">
            <v>0</v>
          </cell>
          <cell r="E5910">
            <v>0</v>
          </cell>
        </row>
        <row r="5911">
          <cell r="A5911">
            <v>30254</v>
          </cell>
          <cell r="B5911" t="str">
            <v>Fresh or chilled hake "Merluccius spp., Urophycis spp."</v>
          </cell>
          <cell r="C5911">
            <v>0</v>
          </cell>
          <cell r="D5911">
            <v>0</v>
          </cell>
          <cell r="E5911">
            <v>0</v>
          </cell>
        </row>
        <row r="5912">
          <cell r="A5912">
            <v>30268</v>
          </cell>
          <cell r="B5912" t="str">
            <v>Fresh or chilled toothfish (Dissostichus spp.)</v>
          </cell>
          <cell r="C5912">
            <v>0</v>
          </cell>
          <cell r="D5912">
            <v>0</v>
          </cell>
          <cell r="E5912">
            <v>0</v>
          </cell>
        </row>
        <row r="5913">
          <cell r="A5913">
            <v>10110</v>
          </cell>
          <cell r="B5913" t="str">
            <v>Pure-bred breeding horses and asses</v>
          </cell>
          <cell r="C5913">
            <v>0</v>
          </cell>
          <cell r="D5913">
            <v>0</v>
          </cell>
          <cell r="E5913">
            <v>0</v>
          </cell>
        </row>
        <row r="5914">
          <cell r="A5914">
            <v>10190</v>
          </cell>
          <cell r="B5914" t="str">
            <v>Live mules and hinnies</v>
          </cell>
          <cell r="C5914">
            <v>77</v>
          </cell>
          <cell r="D5914">
            <v>39</v>
          </cell>
          <cell r="E5914">
            <v>0</v>
          </cell>
        </row>
        <row r="5915">
          <cell r="A5915">
            <v>20450</v>
          </cell>
          <cell r="B5915" t="str">
            <v>Fresh, chilled or frozen meat of goats</v>
          </cell>
          <cell r="C5915">
            <v>0</v>
          </cell>
          <cell r="D5915">
            <v>98</v>
          </cell>
          <cell r="E5915">
            <v>0</v>
          </cell>
        </row>
        <row r="5916">
          <cell r="A5916">
            <v>20734</v>
          </cell>
          <cell r="B5916" t="str">
            <v>Fresh or chilled edible fatty livers of ducks or geese of the species domesticus</v>
          </cell>
          <cell r="C5916">
            <v>0</v>
          </cell>
          <cell r="D5916">
            <v>0</v>
          </cell>
          <cell r="E5916">
            <v>0</v>
          </cell>
        </row>
        <row r="5917">
          <cell r="A5917">
            <v>20735</v>
          </cell>
          <cell r="B5917" t="str">
            <v>Fresh or chilled cuts and edible offal of ducks, geese or guinea fowls of the species domesticus ...</v>
          </cell>
          <cell r="C5917">
            <v>0</v>
          </cell>
          <cell r="D5917">
            <v>0</v>
          </cell>
          <cell r="E5917">
            <v>0</v>
          </cell>
        </row>
        <row r="5918">
          <cell r="A5918">
            <v>20754</v>
          </cell>
          <cell r="B5918" t="str">
            <v>Fresh or chilled cuts and edible offal of domestic geese (excluding fatty livers)</v>
          </cell>
          <cell r="C5918">
            <v>0</v>
          </cell>
          <cell r="D5918">
            <v>0</v>
          </cell>
          <cell r="E5918">
            <v>0</v>
          </cell>
        </row>
        <row r="5919">
          <cell r="A5919">
            <v>20810</v>
          </cell>
          <cell r="B5919" t="str">
            <v>Fresh, chilled or frozen meat and edible offal of rabbits or hares</v>
          </cell>
          <cell r="C5919">
            <v>0</v>
          </cell>
          <cell r="D5919">
            <v>0</v>
          </cell>
          <cell r="E5919">
            <v>0</v>
          </cell>
        </row>
        <row r="5920">
          <cell r="A5920">
            <v>91040</v>
          </cell>
          <cell r="B5920" t="str">
            <v>Thyme and bay leaves</v>
          </cell>
          <cell r="C5920">
            <v>0</v>
          </cell>
          <cell r="D5920">
            <v>0</v>
          </cell>
          <cell r="E5920">
            <v>0</v>
          </cell>
        </row>
        <row r="5921">
          <cell r="A5921">
            <v>100190</v>
          </cell>
          <cell r="B5921" t="str">
            <v>Wheat and meslin (excluding durum wheat)</v>
          </cell>
          <cell r="C5921">
            <v>0</v>
          </cell>
          <cell r="D5921">
            <v>0</v>
          </cell>
          <cell r="E5921">
            <v>0</v>
          </cell>
        </row>
        <row r="5922">
          <cell r="A5922">
            <v>100310</v>
          </cell>
          <cell r="B5922" t="str">
            <v>Barley seed for sowing</v>
          </cell>
          <cell r="C5922">
            <v>0</v>
          </cell>
          <cell r="D5922">
            <v>0</v>
          </cell>
          <cell r="E5922">
            <v>0</v>
          </cell>
        </row>
        <row r="5923">
          <cell r="A5923">
            <v>120922</v>
          </cell>
          <cell r="B5923" t="str">
            <v>Clover "Trifolium spp" seed, for sowing</v>
          </cell>
          <cell r="C5923">
            <v>0</v>
          </cell>
          <cell r="D5923">
            <v>0</v>
          </cell>
          <cell r="E5923">
            <v>0</v>
          </cell>
        </row>
        <row r="5924">
          <cell r="A5924">
            <v>121230</v>
          </cell>
          <cell r="B5924" t="str">
            <v>Apricot, peach "incl. nectarine" or plum stones and kernels</v>
          </cell>
          <cell r="C5924">
            <v>0</v>
          </cell>
          <cell r="D5924">
            <v>0</v>
          </cell>
          <cell r="E5924">
            <v>0</v>
          </cell>
        </row>
        <row r="5925">
          <cell r="A5925">
            <v>110720</v>
          </cell>
          <cell r="B5925" t="str">
            <v>Roasted malt</v>
          </cell>
          <cell r="C5925">
            <v>0</v>
          </cell>
          <cell r="D5925">
            <v>0</v>
          </cell>
          <cell r="E5925">
            <v>0</v>
          </cell>
        </row>
        <row r="5926">
          <cell r="A5926">
            <v>121410</v>
          </cell>
          <cell r="B5926" t="str">
            <v>Alfalfa meal and pellets</v>
          </cell>
          <cell r="C5926">
            <v>1</v>
          </cell>
          <cell r="D5926">
            <v>0</v>
          </cell>
          <cell r="E5926">
            <v>0</v>
          </cell>
        </row>
        <row r="5927">
          <cell r="A5927">
            <v>140420</v>
          </cell>
          <cell r="B5927" t="str">
            <v>Cotton linters</v>
          </cell>
          <cell r="C5927">
            <v>0</v>
          </cell>
          <cell r="D5927">
            <v>0</v>
          </cell>
          <cell r="E5927">
            <v>0</v>
          </cell>
        </row>
        <row r="5928">
          <cell r="A5928">
            <v>150100</v>
          </cell>
          <cell r="B5928" t="str">
            <v>Pig fat, incl. lard, and poultry fat, rendered or otherwise extracted (excluding lard stearin ...</v>
          </cell>
          <cell r="C5928">
            <v>0</v>
          </cell>
          <cell r="D5928">
            <v>0</v>
          </cell>
          <cell r="E5928">
            <v>0</v>
          </cell>
        </row>
        <row r="5929">
          <cell r="A5929">
            <v>150410</v>
          </cell>
          <cell r="B5929" t="str">
            <v>Fish-liver oils and their fractions, whether or not refined (excluding chemically modified)</v>
          </cell>
          <cell r="C5929">
            <v>128</v>
          </cell>
          <cell r="D5929">
            <v>15</v>
          </cell>
          <cell r="E5929">
            <v>0</v>
          </cell>
        </row>
        <row r="5930">
          <cell r="A5930">
            <v>160590</v>
          </cell>
          <cell r="B5930" t="str">
            <v>Molluscs and aquatic invertebrates, prepared or preserved</v>
          </cell>
          <cell r="C5930">
            <v>0</v>
          </cell>
          <cell r="D5930">
            <v>0</v>
          </cell>
          <cell r="E5930">
            <v>0</v>
          </cell>
        </row>
        <row r="5931">
          <cell r="A5931">
            <v>151540</v>
          </cell>
          <cell r="B5931" t="str">
            <v>Tung oil and its fractions, whether or not refined, but not chemically modified</v>
          </cell>
          <cell r="C5931">
            <v>0</v>
          </cell>
          <cell r="D5931">
            <v>0</v>
          </cell>
          <cell r="E5931">
            <v>0</v>
          </cell>
        </row>
        <row r="5932">
          <cell r="A5932">
            <v>190430</v>
          </cell>
          <cell r="B5932" t="str">
            <v>Bulgur wheat in the form of worked grains, obtained by cooking hard wheat grains</v>
          </cell>
          <cell r="C5932">
            <v>1</v>
          </cell>
          <cell r="D5932">
            <v>1</v>
          </cell>
          <cell r="E5932">
            <v>0</v>
          </cell>
        </row>
        <row r="5933">
          <cell r="A5933">
            <v>251319</v>
          </cell>
          <cell r="B5933" t="str">
            <v>Pumice stone, crushed or ground</v>
          </cell>
          <cell r="C5933">
            <v>0</v>
          </cell>
          <cell r="D5933">
            <v>0</v>
          </cell>
          <cell r="E5933">
            <v>0</v>
          </cell>
        </row>
        <row r="5934">
          <cell r="A5934">
            <v>200940</v>
          </cell>
          <cell r="B5934" t="str">
            <v>Pineapple juice, unfermented, whether or not containing added sugar or other sweetening matter ...</v>
          </cell>
          <cell r="C5934">
            <v>0</v>
          </cell>
          <cell r="D5934">
            <v>0</v>
          </cell>
          <cell r="E5934">
            <v>0</v>
          </cell>
        </row>
        <row r="5935">
          <cell r="A5935">
            <v>611511</v>
          </cell>
          <cell r="B5935" t="str">
            <v>Panty hose and tights of synthetic fibres, knitted or crocheted, measuring per single yarn ...</v>
          </cell>
          <cell r="C5935">
            <v>0</v>
          </cell>
          <cell r="D5935">
            <v>0</v>
          </cell>
          <cell r="E5935">
            <v>0</v>
          </cell>
        </row>
        <row r="5936">
          <cell r="A5936">
            <v>630621</v>
          </cell>
          <cell r="B5936" t="str">
            <v>Tents of cotton (excluding fly sheets)</v>
          </cell>
          <cell r="C5936">
            <v>0</v>
          </cell>
          <cell r="D5936">
            <v>0</v>
          </cell>
          <cell r="E5936">
            <v>0</v>
          </cell>
        </row>
        <row r="5937">
          <cell r="A5937">
            <v>640230</v>
          </cell>
          <cell r="B5937" t="str">
            <v>Footwear, incorporating a protective metal toecap, with outer soles and uppers of rubber or ...</v>
          </cell>
          <cell r="C5937">
            <v>0</v>
          </cell>
          <cell r="D5937">
            <v>0</v>
          </cell>
          <cell r="E5937">
            <v>0</v>
          </cell>
        </row>
        <row r="5938">
          <cell r="A5938">
            <v>681190</v>
          </cell>
          <cell r="B5938" t="str">
            <v>Articles of asbestos-cement, cellulose fibre-cement or the like (excluding tubes, pipes and ...</v>
          </cell>
          <cell r="C5938">
            <v>0</v>
          </cell>
          <cell r="D5938">
            <v>0</v>
          </cell>
          <cell r="E5938">
            <v>0</v>
          </cell>
        </row>
        <row r="5939">
          <cell r="A5939">
            <v>681270</v>
          </cell>
          <cell r="B5939" t="str">
            <v>Compressed asbestos fibre jointing, in sheets or rolls</v>
          </cell>
          <cell r="C5939">
            <v>0</v>
          </cell>
          <cell r="D5939">
            <v>0</v>
          </cell>
          <cell r="E5939">
            <v>0</v>
          </cell>
        </row>
        <row r="5940">
          <cell r="A5940">
            <v>681290</v>
          </cell>
          <cell r="B5940" t="str">
            <v>Fabricated asbestos fibres; mixtures with a basis of asbestos or with a basis of asbestos and ...</v>
          </cell>
          <cell r="C5940">
            <v>0</v>
          </cell>
          <cell r="D5940">
            <v>0</v>
          </cell>
          <cell r="E5940">
            <v>0</v>
          </cell>
        </row>
        <row r="5941">
          <cell r="A5941">
            <v>681310</v>
          </cell>
          <cell r="B5941" t="str">
            <v>Brake linings and pads with a basis of asbestos, of other mineral substances or of cellulose, ...</v>
          </cell>
          <cell r="C5941">
            <v>0</v>
          </cell>
          <cell r="D5941">
            <v>0</v>
          </cell>
          <cell r="E5941">
            <v>0</v>
          </cell>
        </row>
        <row r="5942">
          <cell r="A5942">
            <v>640699</v>
          </cell>
          <cell r="B5942" t="str">
            <v>Parts of footwear (excluding outer soles and heels of rubber or plastics, uppers and parts ...</v>
          </cell>
          <cell r="C5942">
            <v>0</v>
          </cell>
          <cell r="D5942">
            <v>0</v>
          </cell>
          <cell r="E5942">
            <v>0</v>
          </cell>
        </row>
        <row r="5943">
          <cell r="A5943">
            <v>701120</v>
          </cell>
          <cell r="B5943" t="str">
            <v>Glass envelopes, incl. bulbs and tubes, open, and glass parts thereof, without fittings, for ...</v>
          </cell>
          <cell r="C5943">
            <v>0</v>
          </cell>
          <cell r="D5943">
            <v>0</v>
          </cell>
          <cell r="E5943">
            <v>0</v>
          </cell>
        </row>
        <row r="5944">
          <cell r="A5944">
            <v>711610</v>
          </cell>
          <cell r="B5944" t="str">
            <v>Articles of natural or cultured pearls, n.e.s.</v>
          </cell>
          <cell r="C5944">
            <v>0</v>
          </cell>
          <cell r="D5944">
            <v>0</v>
          </cell>
          <cell r="E5944">
            <v>0</v>
          </cell>
        </row>
        <row r="5945">
          <cell r="A5945">
            <v>720450</v>
          </cell>
          <cell r="B5945" t="str">
            <v>Remelting scrap ingots of iron or steel (excluding products whose chemical composition conforms ...</v>
          </cell>
          <cell r="C5945">
            <v>291</v>
          </cell>
          <cell r="D5945">
            <v>0</v>
          </cell>
          <cell r="E5945">
            <v>0</v>
          </cell>
        </row>
        <row r="5946">
          <cell r="A5946">
            <v>810195</v>
          </cell>
          <cell r="B5946" t="str">
            <v>Tungsten bars and rods (other than those obtained simply by sintering), profiles, plates, sheets, ...</v>
          </cell>
          <cell r="C5946">
            <v>0</v>
          </cell>
          <cell r="D5946">
            <v>0</v>
          </cell>
          <cell r="E5946">
            <v>0</v>
          </cell>
        </row>
        <row r="5947">
          <cell r="A5947">
            <v>740323</v>
          </cell>
          <cell r="B5947" t="str">
            <v>Copper-nickel base alloys "cupro-nickel" or copper-nickel-zinc base alloys "nickel silver" ...</v>
          </cell>
          <cell r="C5947">
            <v>0</v>
          </cell>
          <cell r="D5947">
            <v>0</v>
          </cell>
          <cell r="E5947">
            <v>0</v>
          </cell>
        </row>
        <row r="5948">
          <cell r="A5948">
            <v>530890</v>
          </cell>
          <cell r="B5948" t="str">
            <v>Yarn of vegetable textile fibres (excluding flax yarn, yarn of jute or of other textile bast ...</v>
          </cell>
          <cell r="C5948">
            <v>0</v>
          </cell>
          <cell r="D5948">
            <v>0</v>
          </cell>
          <cell r="E5948">
            <v>0</v>
          </cell>
        </row>
        <row r="5949">
          <cell r="A5949">
            <v>530410</v>
          </cell>
          <cell r="B5949" t="str">
            <v>Sisal and other textile fibres of the genus Agave, raw</v>
          </cell>
          <cell r="C5949">
            <v>0</v>
          </cell>
          <cell r="D5949">
            <v>0</v>
          </cell>
          <cell r="E5949">
            <v>0</v>
          </cell>
        </row>
        <row r="5950">
          <cell r="A5950">
            <v>530590</v>
          </cell>
          <cell r="B5950" t="str">
            <v>Ramie and other vegetable textile fibres, n.e.s., raw or processed, but not spun; tow, noils ...</v>
          </cell>
          <cell r="C5950">
            <v>0</v>
          </cell>
          <cell r="D5950">
            <v>0</v>
          </cell>
          <cell r="E5950">
            <v>0</v>
          </cell>
        </row>
        <row r="5951">
          <cell r="A5951">
            <v>520943</v>
          </cell>
          <cell r="B5951" t="str">
            <v>Woven fabrics of cotton, containing &gt;= 85% cotton by weight and weighing &gt; 200 g/m², in three-thread ...</v>
          </cell>
          <cell r="C5951">
            <v>4</v>
          </cell>
          <cell r="D5951">
            <v>0</v>
          </cell>
          <cell r="E5951">
            <v>0</v>
          </cell>
        </row>
        <row r="5952">
          <cell r="A5952">
            <v>550190</v>
          </cell>
          <cell r="B5952" t="str">
            <v>Synthetic filament tow as specified in Note 1 to chapter 55 (excluding that of acrylic, modacrylic, ...</v>
          </cell>
          <cell r="C5952">
            <v>2</v>
          </cell>
          <cell r="D5952">
            <v>0</v>
          </cell>
          <cell r="E5952">
            <v>0</v>
          </cell>
        </row>
        <row r="5953">
          <cell r="A5953">
            <v>540320</v>
          </cell>
          <cell r="B5953" t="str">
            <v>Textured artificial filament yarn (excluding sewing thread and yarn put up for retail sale)</v>
          </cell>
          <cell r="C5953">
            <v>0</v>
          </cell>
          <cell r="D5953">
            <v>0</v>
          </cell>
          <cell r="E5953">
            <v>0</v>
          </cell>
        </row>
        <row r="5954">
          <cell r="A5954">
            <v>540349</v>
          </cell>
          <cell r="B5954" t="str">
            <v>Multiple "folded" or cabled artificial filament yarn, incl. artificial monofilament of &lt; 67 ...</v>
          </cell>
          <cell r="C5954">
            <v>27</v>
          </cell>
          <cell r="D5954">
            <v>35</v>
          </cell>
          <cell r="E5954">
            <v>0</v>
          </cell>
        </row>
        <row r="5955">
          <cell r="A5955">
            <v>560110</v>
          </cell>
          <cell r="B5955" t="str">
            <v>Sanitary towels and tampons, napkins and napkin liners for babies and similar sanitary articles, ...</v>
          </cell>
          <cell r="C5955">
            <v>0</v>
          </cell>
          <cell r="D5955">
            <v>0</v>
          </cell>
          <cell r="E5955">
            <v>0</v>
          </cell>
        </row>
        <row r="5956">
          <cell r="A5956">
            <v>551521</v>
          </cell>
          <cell r="B5956" t="str">
            <v>Woven fabrics containing predominantly, but &lt; 85% acrylic or modacrylic staple fibres by weight, ...</v>
          </cell>
          <cell r="C5956">
            <v>0</v>
          </cell>
          <cell r="D5956">
            <v>0</v>
          </cell>
          <cell r="E5956">
            <v>0</v>
          </cell>
        </row>
        <row r="5957">
          <cell r="A5957">
            <v>551632</v>
          </cell>
          <cell r="B5957" t="str">
            <v>Woven fabrics containing predominantly, but &lt; 85% artificial staple fibres by weight, mixed ...</v>
          </cell>
          <cell r="C5957">
            <v>0</v>
          </cell>
          <cell r="D5957">
            <v>0</v>
          </cell>
          <cell r="E5957">
            <v>0</v>
          </cell>
        </row>
        <row r="5958">
          <cell r="A5958">
            <v>551633</v>
          </cell>
          <cell r="B5958" t="str">
            <v>Woven fabrics containing predominantly, but &lt; 85% artificial staple fibres by weight, mixed ...</v>
          </cell>
          <cell r="C5958">
            <v>0</v>
          </cell>
          <cell r="D5958">
            <v>0</v>
          </cell>
          <cell r="E5958">
            <v>0</v>
          </cell>
        </row>
        <row r="5959">
          <cell r="A5959">
            <v>551691</v>
          </cell>
          <cell r="B5959" t="str">
            <v>Woven fabrics containing predominantly, but &lt; 85% artificial staple fibres by weight, other ...</v>
          </cell>
          <cell r="C5959">
            <v>0</v>
          </cell>
          <cell r="D5959">
            <v>0</v>
          </cell>
          <cell r="E5959">
            <v>0</v>
          </cell>
        </row>
        <row r="5960">
          <cell r="A5960">
            <v>550690</v>
          </cell>
          <cell r="B5960" t="str">
            <v>Synthetic staple fibres carded, combed or otherwise processed for spinning (excluding acrylic, ...</v>
          </cell>
          <cell r="C5960">
            <v>21</v>
          </cell>
          <cell r="D5960">
            <v>48</v>
          </cell>
          <cell r="E5960">
            <v>0</v>
          </cell>
        </row>
        <row r="5961">
          <cell r="A5961">
            <v>551342</v>
          </cell>
          <cell r="B5961" t="str">
            <v>Woven fabrics containing predominantly, but &lt; 85% polyester staple fibres by weight, mixed ...</v>
          </cell>
          <cell r="C5961">
            <v>0</v>
          </cell>
          <cell r="D5961">
            <v>0</v>
          </cell>
          <cell r="E5961">
            <v>0</v>
          </cell>
        </row>
        <row r="5962">
          <cell r="A5962">
            <v>551343</v>
          </cell>
          <cell r="B5962" t="str">
            <v>Woven fabrics containing predominantly, but &lt; 85% polyester staple fibres by weight, mixed ...</v>
          </cell>
          <cell r="C5962">
            <v>0</v>
          </cell>
          <cell r="D5962">
            <v>0</v>
          </cell>
          <cell r="E5962">
            <v>0</v>
          </cell>
        </row>
        <row r="5963">
          <cell r="A5963">
            <v>551439</v>
          </cell>
          <cell r="B5963" t="str">
            <v>Woven fabrics containing predominantly, but &lt; 85% synthetic staple fibres by weight, mixed ...</v>
          </cell>
          <cell r="C5963">
            <v>0</v>
          </cell>
          <cell r="D5963">
            <v>0</v>
          </cell>
          <cell r="E5963">
            <v>0</v>
          </cell>
        </row>
        <row r="5964">
          <cell r="A5964">
            <v>600242</v>
          </cell>
          <cell r="B5964" t="str">
            <v>Fabrics, knitted or crocheted, warp knit, of cotton, of a width of &gt; 30 cm (excluding those ...</v>
          </cell>
          <cell r="C5964">
            <v>0</v>
          </cell>
          <cell r="D5964">
            <v>0</v>
          </cell>
          <cell r="E5964">
            <v>0</v>
          </cell>
        </row>
        <row r="5965">
          <cell r="A5965">
            <v>600243</v>
          </cell>
          <cell r="B5965" t="str">
            <v>Fabrics, knitted or crocheted, warp knit, of man-made fibres, of a width of &gt; 30 cm (excluding ...</v>
          </cell>
          <cell r="C5965">
            <v>0</v>
          </cell>
          <cell r="D5965">
            <v>0</v>
          </cell>
          <cell r="E5965">
            <v>0</v>
          </cell>
        </row>
        <row r="5966">
          <cell r="A5966">
            <v>600532</v>
          </cell>
          <cell r="B5966" t="str">
            <v>Dyed warp knit fabrics of synthetic fibres "incl. those made on galloon knitting machines", ...</v>
          </cell>
          <cell r="C5966">
            <v>20</v>
          </cell>
          <cell r="D5966">
            <v>0</v>
          </cell>
          <cell r="E5966">
            <v>0</v>
          </cell>
        </row>
        <row r="5967">
          <cell r="A5967">
            <v>610411</v>
          </cell>
          <cell r="B5967" t="str">
            <v>Womens or girls suits of wool or fine animal hair, knitted or crocheted (excluding ski overalls ...</v>
          </cell>
          <cell r="C5967">
            <v>0</v>
          </cell>
          <cell r="D5967">
            <v>0</v>
          </cell>
          <cell r="E5967">
            <v>0</v>
          </cell>
        </row>
        <row r="5968">
          <cell r="A5968">
            <v>600641</v>
          </cell>
          <cell r="B5968" t="str">
            <v>Unbleached or bleached fabrics, knitted or crocheted, of artificial fibres, of a width of &gt; ...</v>
          </cell>
          <cell r="C5968">
            <v>0</v>
          </cell>
          <cell r="D5968">
            <v>0</v>
          </cell>
          <cell r="E5968">
            <v>0</v>
          </cell>
        </row>
        <row r="5969">
          <cell r="A5969">
            <v>611010</v>
          </cell>
          <cell r="B5969" t="str">
            <v>Jerseys, pullovers, cardigans, waistcoats and similar articles, of wool or fine animal hair, ...</v>
          </cell>
          <cell r="C5969">
            <v>0</v>
          </cell>
          <cell r="D5969">
            <v>0</v>
          </cell>
          <cell r="E5969">
            <v>0</v>
          </cell>
        </row>
        <row r="5970">
          <cell r="A5970">
            <v>580131</v>
          </cell>
          <cell r="B5970" t="str">
            <v>Uncut weft pile fabrics, of man-made fibres (excluding terry towelling and similar woven terry ...</v>
          </cell>
          <cell r="C5970">
            <v>0</v>
          </cell>
          <cell r="D5970">
            <v>0</v>
          </cell>
          <cell r="E5970">
            <v>0</v>
          </cell>
        </row>
        <row r="5971">
          <cell r="A5971">
            <v>580134</v>
          </cell>
          <cell r="B5971" t="str">
            <v>Uncut warp pile fabrics épinglé", of man-made fibres (excluding terry towelling and similar ...</v>
          </cell>
          <cell r="C5971">
            <v>0</v>
          </cell>
          <cell r="D5971">
            <v>0</v>
          </cell>
          <cell r="E5971">
            <v>0</v>
          </cell>
        </row>
        <row r="5972">
          <cell r="A5972">
            <v>560730</v>
          </cell>
          <cell r="B5972" t="str">
            <v>Twine, cordage, ropes and cables, of abaca "Manila hemp or Musa textilis Nee" or other hard ...</v>
          </cell>
          <cell r="C5972">
            <v>0</v>
          </cell>
          <cell r="D5972">
            <v>0</v>
          </cell>
          <cell r="E5972">
            <v>0</v>
          </cell>
        </row>
        <row r="5973">
          <cell r="A5973">
            <v>481011</v>
          </cell>
          <cell r="B5973" t="str">
            <v>Paper and paperboard for writing, printing or other graphic purposes, not containing mechanically ...</v>
          </cell>
          <cell r="C5973">
            <v>0</v>
          </cell>
          <cell r="D5973">
            <v>0</v>
          </cell>
          <cell r="E5973">
            <v>0</v>
          </cell>
        </row>
        <row r="5974">
          <cell r="A5974">
            <v>481021</v>
          </cell>
          <cell r="B5974" t="str">
            <v>Light-weight coated paper for writing or other graphic purposes, containing &gt; 10% mechanically ...</v>
          </cell>
          <cell r="C5974">
            <v>0</v>
          </cell>
          <cell r="D5974">
            <v>0</v>
          </cell>
          <cell r="E5974">
            <v>0</v>
          </cell>
        </row>
        <row r="5975">
          <cell r="A5975">
            <v>480560</v>
          </cell>
          <cell r="B5975" t="str">
            <v>Paper and paperboard, uncoated, in rolls of a width &gt; 15 cm or in square or rectangular sheets ...</v>
          </cell>
          <cell r="C5975">
            <v>0</v>
          </cell>
          <cell r="D5975">
            <v>0</v>
          </cell>
          <cell r="E5975">
            <v>0</v>
          </cell>
        </row>
        <row r="5976">
          <cell r="A5976">
            <v>481840</v>
          </cell>
          <cell r="B5976" t="str">
            <v>Sanitary towels and tampons, napkins and napkin for babies and similar sanitary articles, of ...</v>
          </cell>
          <cell r="C5976">
            <v>0</v>
          </cell>
          <cell r="D5976">
            <v>0</v>
          </cell>
          <cell r="E5976">
            <v>0</v>
          </cell>
        </row>
        <row r="5977">
          <cell r="A5977">
            <v>482319</v>
          </cell>
          <cell r="B5977" t="str">
            <v>Gummed or adhesive paper in strips or rolls of a width &lt;= 36 cm (excluding self-adhesive)</v>
          </cell>
          <cell r="C5977">
            <v>0</v>
          </cell>
          <cell r="D5977">
            <v>0</v>
          </cell>
          <cell r="E5977">
            <v>0</v>
          </cell>
        </row>
        <row r="5978">
          <cell r="A5978">
            <v>482361</v>
          </cell>
          <cell r="B5978" t="str">
            <v>Trays, dishes, plates, cups and the like, of bamboo paper or bamboo paperboard</v>
          </cell>
          <cell r="C5978">
            <v>16</v>
          </cell>
          <cell r="D5978">
            <v>83</v>
          </cell>
          <cell r="E5978">
            <v>0</v>
          </cell>
        </row>
        <row r="5979">
          <cell r="A5979">
            <v>510330</v>
          </cell>
          <cell r="B5979" t="str">
            <v>Waste of coarse animal hair, incl. yarn waste (excluding garnetted stock, waste of hair or ...</v>
          </cell>
          <cell r="C5979">
            <v>0</v>
          </cell>
          <cell r="D5979">
            <v>0</v>
          </cell>
          <cell r="E5979">
            <v>0</v>
          </cell>
        </row>
        <row r="5980">
          <cell r="A5980">
            <v>520544</v>
          </cell>
          <cell r="B5980" t="str">
            <v>Multiple "folded" or cabled cotton yarn, of combed fibres, containing &gt;= 85% cotton by weight ...</v>
          </cell>
          <cell r="C5980">
            <v>35</v>
          </cell>
          <cell r="D5980">
            <v>39</v>
          </cell>
          <cell r="E5980">
            <v>0</v>
          </cell>
        </row>
        <row r="5981">
          <cell r="A5981">
            <v>520621</v>
          </cell>
          <cell r="B5981" t="str">
            <v>Single cotton yarn containing predominantly, but &lt; 85% cotton by weight, of combed fibres and ...</v>
          </cell>
          <cell r="C5981">
            <v>0</v>
          </cell>
          <cell r="D5981">
            <v>33</v>
          </cell>
          <cell r="E5981">
            <v>0</v>
          </cell>
        </row>
        <row r="5982">
          <cell r="A5982">
            <v>510820</v>
          </cell>
          <cell r="B5982" t="str">
            <v>Combed yarn of fine animal hair (excluding that of wool and that put up for retail sale)</v>
          </cell>
          <cell r="C5982">
            <v>1</v>
          </cell>
          <cell r="D5982">
            <v>0</v>
          </cell>
          <cell r="E5982">
            <v>0</v>
          </cell>
        </row>
        <row r="5983">
          <cell r="A5983">
            <v>510990</v>
          </cell>
          <cell r="B5983" t="str">
            <v>Yarn containing predominantly, but &lt; 85% wool or fine animal hair by weight, put up for retail ...</v>
          </cell>
          <cell r="C5983">
            <v>102</v>
          </cell>
          <cell r="D5983">
            <v>651</v>
          </cell>
          <cell r="E5983">
            <v>0</v>
          </cell>
        </row>
        <row r="5984">
          <cell r="A5984">
            <v>511000</v>
          </cell>
          <cell r="B5984" t="str">
            <v>Yarn of coarse animal hair or of horsehair, incl. gimped horsehair yarn, whether or not put ...</v>
          </cell>
          <cell r="C5984">
            <v>0</v>
          </cell>
          <cell r="D5984">
            <v>0</v>
          </cell>
          <cell r="E5984">
            <v>0</v>
          </cell>
        </row>
        <row r="5985">
          <cell r="A5985">
            <v>520521</v>
          </cell>
          <cell r="B5985" t="str">
            <v>Single cotton yarn, of combed fibres, containing &gt;= 85% cotton by weight and with a linear ...</v>
          </cell>
          <cell r="C5985">
            <v>1</v>
          </cell>
          <cell r="D5985">
            <v>0</v>
          </cell>
          <cell r="E5985">
            <v>0</v>
          </cell>
        </row>
        <row r="5986">
          <cell r="A5986">
            <v>521129</v>
          </cell>
          <cell r="B5986" t="str">
            <v>Woven fabrics of cotton, containing predominantly, but &lt; 85% cotton by weight, mixed principally ...</v>
          </cell>
          <cell r="C5986">
            <v>0</v>
          </cell>
          <cell r="D5986">
            <v>0</v>
          </cell>
          <cell r="E5986">
            <v>0</v>
          </cell>
        </row>
        <row r="5987">
          <cell r="A5987">
            <v>521141</v>
          </cell>
          <cell r="B5987" t="str">
            <v>Plain woven fabrics of cotton, containing predominantly, but &lt; 85% cotton by weight, mixed ...</v>
          </cell>
          <cell r="C5987">
            <v>0</v>
          </cell>
          <cell r="D5987">
            <v>2</v>
          </cell>
          <cell r="E5987">
            <v>0</v>
          </cell>
        </row>
        <row r="5988">
          <cell r="A5988">
            <v>441039</v>
          </cell>
          <cell r="B5988" t="str">
            <v>Particle board and similar board, of wood, whether or not agglomerated with resins or other ...</v>
          </cell>
          <cell r="C5988">
            <v>0</v>
          </cell>
          <cell r="D5988">
            <v>0</v>
          </cell>
          <cell r="E5988">
            <v>0</v>
          </cell>
        </row>
        <row r="5989">
          <cell r="A5989">
            <v>440320</v>
          </cell>
          <cell r="B5989" t="str">
            <v>Coniferous wood in the rough, whether or not stripped of bark or sapwood, or roughly squared ...</v>
          </cell>
          <cell r="C5989">
            <v>0</v>
          </cell>
          <cell r="D5989">
            <v>0</v>
          </cell>
          <cell r="E5989">
            <v>0</v>
          </cell>
        </row>
        <row r="5990">
          <cell r="A5990">
            <v>460191</v>
          </cell>
          <cell r="B5990" t="str">
            <v>Plaits and similar products of plaiting materials, whether or not assembled into strips; plaiting ...</v>
          </cell>
          <cell r="C5990">
            <v>0</v>
          </cell>
          <cell r="D5990">
            <v>0</v>
          </cell>
          <cell r="E5990">
            <v>0</v>
          </cell>
        </row>
        <row r="5991">
          <cell r="A5991">
            <v>441232</v>
          </cell>
          <cell r="B5991" t="str">
            <v>Plywood consisting solely of sheets of wood &lt;= 6 mm thick, with at least one outer ply of non-coniferous ...</v>
          </cell>
          <cell r="C5991">
            <v>15123</v>
          </cell>
          <cell r="D5991">
            <v>0</v>
          </cell>
          <cell r="E5991">
            <v>0</v>
          </cell>
        </row>
        <row r="5992">
          <cell r="A5992">
            <v>441872</v>
          </cell>
          <cell r="B5992" t="str">
            <v>Flooring panels, multilayer, assembled, of wood (excluding for mosaic floors)</v>
          </cell>
          <cell r="C5992">
            <v>2876</v>
          </cell>
          <cell r="D5992">
            <v>0</v>
          </cell>
          <cell r="E5992">
            <v>0</v>
          </cell>
        </row>
        <row r="5993">
          <cell r="A5993">
            <v>441900</v>
          </cell>
          <cell r="B5993" t="str">
            <v>Tableware and kitchenware, of wood (excluding interior fittings, ornaments, cooperage products, ...</v>
          </cell>
          <cell r="C5993">
            <v>231</v>
          </cell>
          <cell r="D5993">
            <v>0</v>
          </cell>
          <cell r="E5993">
            <v>0</v>
          </cell>
        </row>
        <row r="5994">
          <cell r="A5994">
            <v>410621</v>
          </cell>
          <cell r="B5994" t="str">
            <v>Hides and skins of goats or kids, in the wet state "incl. wet-blue", tanned, without wool on, ...</v>
          </cell>
          <cell r="C5994">
            <v>0</v>
          </cell>
          <cell r="D5994">
            <v>0</v>
          </cell>
          <cell r="E5994">
            <v>0</v>
          </cell>
        </row>
        <row r="5995">
          <cell r="A5995">
            <v>410110</v>
          </cell>
          <cell r="B5995" t="str">
            <v>Whole raw bovine hides and skins, weighing &lt;= 8 kg when dried, &lt;= 10 kg when dry-salted and ...</v>
          </cell>
          <cell r="C5995">
            <v>0</v>
          </cell>
          <cell r="D5995">
            <v>0</v>
          </cell>
          <cell r="E5995">
            <v>0</v>
          </cell>
        </row>
        <row r="5996">
          <cell r="A5996">
            <v>430120</v>
          </cell>
          <cell r="B5996" t="str">
            <v>Raw furskins of rabbit or hare, with or without heads, tails or paws</v>
          </cell>
          <cell r="C5996">
            <v>0</v>
          </cell>
          <cell r="D5996">
            <v>0</v>
          </cell>
          <cell r="E5996">
            <v>0</v>
          </cell>
        </row>
        <row r="5997">
          <cell r="A5997">
            <v>392072</v>
          </cell>
          <cell r="B5997" t="str">
            <v>Plates, sheets, film, foil and strip of vulcanised fibre, not reinforced, laminated, supported ...</v>
          </cell>
          <cell r="C5997">
            <v>0</v>
          </cell>
          <cell r="D5997">
            <v>0</v>
          </cell>
          <cell r="E5997">
            <v>0</v>
          </cell>
        </row>
        <row r="5998">
          <cell r="A5998">
            <v>401162</v>
          </cell>
          <cell r="B5998" t="str">
            <v>Pneumatic tyres, new, of rubber, having a "herring-bone" or similar tread, of a kind used on ...</v>
          </cell>
          <cell r="C5998">
            <v>212</v>
          </cell>
          <cell r="D5998">
            <v>0</v>
          </cell>
          <cell r="E5998">
            <v>0</v>
          </cell>
        </row>
        <row r="5999">
          <cell r="A5999">
            <v>950100</v>
          </cell>
          <cell r="B5999" t="str">
            <v>Wheeled toys designed to be ridden by children, e.g. tricycles, scooters, pedal cars (excluding ...</v>
          </cell>
          <cell r="C5999">
            <v>0</v>
          </cell>
          <cell r="D5999">
            <v>0</v>
          </cell>
          <cell r="E5999">
            <v>0</v>
          </cell>
        </row>
        <row r="6000">
          <cell r="A6000">
            <v>950330</v>
          </cell>
          <cell r="B6000" t="str">
            <v>Construction sets and constructional toys (excluding scale model assembly kits)</v>
          </cell>
          <cell r="C6000">
            <v>0</v>
          </cell>
          <cell r="D6000">
            <v>0</v>
          </cell>
          <cell r="E6000">
            <v>0</v>
          </cell>
        </row>
        <row r="6001">
          <cell r="A6001">
            <v>920910</v>
          </cell>
          <cell r="B6001" t="str">
            <v>Metronomes, tuning forks and pitch pipes</v>
          </cell>
          <cell r="C6001">
            <v>0</v>
          </cell>
          <cell r="D6001">
            <v>0</v>
          </cell>
          <cell r="E6001">
            <v>0</v>
          </cell>
        </row>
        <row r="6002">
          <cell r="A6002">
            <v>930119</v>
          </cell>
          <cell r="B6002" t="str">
            <v>Artillery weapons e.g. guns, howitzers and mortars", not self-propelled"</v>
          </cell>
          <cell r="C6002">
            <v>0</v>
          </cell>
          <cell r="D6002">
            <v>0</v>
          </cell>
          <cell r="E6002">
            <v>0</v>
          </cell>
        </row>
        <row r="6003">
          <cell r="A6003">
            <v>930200</v>
          </cell>
          <cell r="B6003" t="str">
            <v>Revolvers and pistols (excluding those of heading 9303 or 9304 and sub-machine guns for military ...</v>
          </cell>
          <cell r="C6003">
            <v>0</v>
          </cell>
          <cell r="D6003">
            <v>0</v>
          </cell>
          <cell r="E6003">
            <v>0</v>
          </cell>
        </row>
        <row r="6004">
          <cell r="A6004">
            <v>930400</v>
          </cell>
          <cell r="B6004" t="str">
            <v>Spring, air or gas guns and pistols, truncheons and other non-firearms (excluding swords, cutlasses, ...</v>
          </cell>
          <cell r="C6004">
            <v>41</v>
          </cell>
          <cell r="D6004">
            <v>2</v>
          </cell>
          <cell r="E6004">
            <v>0</v>
          </cell>
        </row>
        <row r="6005">
          <cell r="A6005">
            <v>930690</v>
          </cell>
          <cell r="B6005" t="str">
            <v>Bombs, grenades, torpedos, mines, missiles, and other ammunition and projectiles, and parts ...</v>
          </cell>
          <cell r="C6005">
            <v>277</v>
          </cell>
          <cell r="D6005">
            <v>2</v>
          </cell>
          <cell r="E6005">
            <v>0</v>
          </cell>
        </row>
        <row r="6006">
          <cell r="A6006">
            <v>903083</v>
          </cell>
          <cell r="B6006" t="str">
            <v>Instruments and appliances for measuring or checking electrical quantities, with recording ...</v>
          </cell>
          <cell r="C6006">
            <v>0</v>
          </cell>
          <cell r="D6006">
            <v>0</v>
          </cell>
          <cell r="E6006">
            <v>0</v>
          </cell>
        </row>
        <row r="6007">
          <cell r="A6007">
            <v>900840</v>
          </cell>
          <cell r="B6007" t="str">
            <v>Photographic enlargers and reducers</v>
          </cell>
          <cell r="C6007">
            <v>0</v>
          </cell>
          <cell r="D6007">
            <v>0</v>
          </cell>
          <cell r="E6007">
            <v>0</v>
          </cell>
        </row>
        <row r="6008">
          <cell r="A6008">
            <v>900921</v>
          </cell>
          <cell r="B6008" t="str">
            <v>Photocopying apparatus, incorporating an optical system (excluding electrostatic)</v>
          </cell>
          <cell r="C6008">
            <v>0</v>
          </cell>
          <cell r="D6008">
            <v>0</v>
          </cell>
          <cell r="E6008">
            <v>0</v>
          </cell>
        </row>
        <row r="6009">
          <cell r="A6009">
            <v>900922</v>
          </cell>
          <cell r="B6009" t="str">
            <v>Photocopying apparatus of the contact type</v>
          </cell>
          <cell r="C6009">
            <v>0</v>
          </cell>
          <cell r="D6009">
            <v>0</v>
          </cell>
          <cell r="E6009">
            <v>0</v>
          </cell>
        </row>
        <row r="6010">
          <cell r="A6010">
            <v>840681</v>
          </cell>
          <cell r="B6010" t="str">
            <v>Steam and other vapour turbines, of an output &gt; 40 MW (excluding those for marine propulsion)</v>
          </cell>
          <cell r="C6010">
            <v>287</v>
          </cell>
          <cell r="D6010">
            <v>391</v>
          </cell>
          <cell r="E6010">
            <v>0</v>
          </cell>
        </row>
        <row r="6011">
          <cell r="A6011">
            <v>844360</v>
          </cell>
          <cell r="B6011" t="str">
            <v>Machines for uses ancillary to printing, for the feeding, carriage or further processing of ...</v>
          </cell>
          <cell r="C6011">
            <v>0</v>
          </cell>
          <cell r="D6011">
            <v>0</v>
          </cell>
          <cell r="E6011">
            <v>0</v>
          </cell>
        </row>
        <row r="6012">
          <cell r="A6012">
            <v>844210</v>
          </cell>
          <cell r="B6012" t="str">
            <v>Phototype-setting and composing machines (excluding general purpose automatic data processing ...</v>
          </cell>
          <cell r="C6012">
            <v>0</v>
          </cell>
          <cell r="D6012">
            <v>0</v>
          </cell>
          <cell r="E6012">
            <v>0</v>
          </cell>
        </row>
        <row r="6013">
          <cell r="A6013">
            <v>844842</v>
          </cell>
          <cell r="B6013" t="str">
            <v>Reeds for looms, healds and heald-frames</v>
          </cell>
          <cell r="C6013">
            <v>47</v>
          </cell>
          <cell r="D6013">
            <v>14</v>
          </cell>
          <cell r="E6013">
            <v>0</v>
          </cell>
        </row>
        <row r="6014">
          <cell r="A6014">
            <v>845612</v>
          </cell>
          <cell r="B6014" t="str">
            <v>Machine tools for working any material by removal of material, operated by light or photon ...</v>
          </cell>
          <cell r="C6014">
            <v>5</v>
          </cell>
          <cell r="D6014">
            <v>40</v>
          </cell>
          <cell r="E6014">
            <v>0</v>
          </cell>
        </row>
        <row r="6015">
          <cell r="A6015">
            <v>845691</v>
          </cell>
          <cell r="B6015" t="str">
            <v>Apparatus for dry-etching patterns on semiconductor materials</v>
          </cell>
          <cell r="C6015">
            <v>0</v>
          </cell>
          <cell r="D6015">
            <v>0</v>
          </cell>
          <cell r="E6015">
            <v>0</v>
          </cell>
        </row>
        <row r="6016">
          <cell r="A6016">
            <v>846130</v>
          </cell>
          <cell r="B6016" t="str">
            <v>Broaching machines, for working metals, metal carbides or cermets</v>
          </cell>
          <cell r="C6016">
            <v>7</v>
          </cell>
          <cell r="D6016">
            <v>0</v>
          </cell>
          <cell r="E6016">
            <v>0</v>
          </cell>
        </row>
        <row r="6017">
          <cell r="A6017">
            <v>845940</v>
          </cell>
          <cell r="B6017" t="str">
            <v>Boring machines for metals (excluding way-type unit head machines and boring-milling machines)</v>
          </cell>
          <cell r="C6017">
            <v>127</v>
          </cell>
          <cell r="D6017">
            <v>0</v>
          </cell>
          <cell r="E6017">
            <v>0</v>
          </cell>
        </row>
        <row r="6018">
          <cell r="A6018">
            <v>851992</v>
          </cell>
          <cell r="B6018" t="str">
            <v>Pocket-size cassette players "dimensions &lt;= 170 mm x 100 mm x 45 mm", with built-in amplifier, ...</v>
          </cell>
          <cell r="C6018">
            <v>0</v>
          </cell>
          <cell r="D6018">
            <v>0</v>
          </cell>
          <cell r="E6018">
            <v>0</v>
          </cell>
        </row>
        <row r="6019">
          <cell r="A6019">
            <v>851999</v>
          </cell>
          <cell r="B6019" t="str">
            <v>Sound reproducing apparatus, not incorporating a sound recording device (excluding record players, ...</v>
          </cell>
          <cell r="C6019">
            <v>0</v>
          </cell>
          <cell r="D6019">
            <v>0</v>
          </cell>
          <cell r="E6019">
            <v>0</v>
          </cell>
        </row>
        <row r="6020">
          <cell r="A6020">
            <v>852451</v>
          </cell>
          <cell r="B6020" t="str">
            <v>Magnetic tapes for reproducing sound or image, recorded, of a width &lt;= 4 mm</v>
          </cell>
          <cell r="C6020">
            <v>0</v>
          </cell>
          <cell r="D6020">
            <v>0</v>
          </cell>
          <cell r="E6020">
            <v>0</v>
          </cell>
        </row>
        <row r="6021">
          <cell r="A6021">
            <v>852499</v>
          </cell>
          <cell r="B6021" t="str">
            <v>Recorded media for sound or image reproducing phenomena, incl. matrices and masters for the ...</v>
          </cell>
          <cell r="C6021">
            <v>0</v>
          </cell>
          <cell r="D6021">
            <v>0</v>
          </cell>
          <cell r="E6021">
            <v>0</v>
          </cell>
        </row>
        <row r="6022">
          <cell r="A6022">
            <v>852813</v>
          </cell>
          <cell r="B6022" t="str">
            <v>Television receivers, black and white or other monochrome, whether or not incorporating radio-broadcast ...</v>
          </cell>
          <cell r="C6022">
            <v>0</v>
          </cell>
          <cell r="D6022">
            <v>0</v>
          </cell>
          <cell r="E6022">
            <v>0</v>
          </cell>
        </row>
        <row r="6023">
          <cell r="A6023">
            <v>848590</v>
          </cell>
          <cell r="B6023" t="str">
            <v>Parts of machinery of chapter 84, not intended for a specific purpose, n.e.s.</v>
          </cell>
          <cell r="C6023">
            <v>0</v>
          </cell>
          <cell r="D6023">
            <v>0</v>
          </cell>
          <cell r="E6023">
            <v>0</v>
          </cell>
        </row>
        <row r="6024">
          <cell r="A6024">
            <v>850920</v>
          </cell>
          <cell r="B6024" t="str">
            <v>Domestic floor polishers, with self-contained electric motor</v>
          </cell>
          <cell r="C6024">
            <v>0</v>
          </cell>
          <cell r="D6024">
            <v>0</v>
          </cell>
          <cell r="E6024">
            <v>0</v>
          </cell>
        </row>
        <row r="6025">
          <cell r="A6025">
            <v>870860</v>
          </cell>
          <cell r="B6025" t="str">
            <v>Non-driving axles and parts thereof for tractors, motor vehicles for the transport of ten or ...</v>
          </cell>
          <cell r="C6025">
            <v>0</v>
          </cell>
          <cell r="D6025">
            <v>0</v>
          </cell>
          <cell r="E6025">
            <v>0</v>
          </cell>
        </row>
        <row r="6026">
          <cell r="A6026">
            <v>870192</v>
          </cell>
          <cell r="B6026" t="str">
            <v>Tractors, of an engine power &gt; 18 kW but &lt;= 37 kW (excl. those of heading 8709, pedestrian-controlled ...</v>
          </cell>
          <cell r="C6026">
            <v>216</v>
          </cell>
          <cell r="D6026">
            <v>0</v>
          </cell>
          <cell r="E6026">
            <v>0</v>
          </cell>
        </row>
        <row r="6027">
          <cell r="A6027">
            <v>870331</v>
          </cell>
          <cell r="B6027" t="str">
            <v>Motor cars and other motor vehicles principally designed for the transport of persons, incl. ...</v>
          </cell>
          <cell r="C6027">
            <v>0</v>
          </cell>
          <cell r="D6027">
            <v>0</v>
          </cell>
          <cell r="E6027">
            <v>0</v>
          </cell>
        </row>
        <row r="6028">
          <cell r="A6028">
            <v>870530</v>
          </cell>
          <cell r="B6028" t="str">
            <v>Fire fighting vehicles (excluding vehicles for transporting persons)</v>
          </cell>
          <cell r="C6028">
            <v>2</v>
          </cell>
          <cell r="D6028">
            <v>3</v>
          </cell>
          <cell r="E6028">
            <v>0</v>
          </cell>
        </row>
        <row r="6029">
          <cell r="A6029">
            <v>854012</v>
          </cell>
          <cell r="B6029" t="str">
            <v>Cathode ray television picture tubes, incl. video monitor cathode ray tubes, black and white ...</v>
          </cell>
          <cell r="C6029">
            <v>0</v>
          </cell>
          <cell r="D6029">
            <v>0</v>
          </cell>
          <cell r="E6029">
            <v>0</v>
          </cell>
        </row>
        <row r="6030">
          <cell r="A6030">
            <v>854212</v>
          </cell>
          <cell r="B6030" t="str">
            <v>Cards incorporating an electronic monolithic digital integrated circuit "smart cards"</v>
          </cell>
          <cell r="C6030">
            <v>0</v>
          </cell>
          <cell r="D6030">
            <v>0</v>
          </cell>
          <cell r="E6030">
            <v>0</v>
          </cell>
        </row>
        <row r="6031">
          <cell r="A6031">
            <v>854229</v>
          </cell>
          <cell r="B6031" t="str">
            <v>Electronic integrated circuits, monolithic, analogue or analogue and digital</v>
          </cell>
          <cell r="C6031">
            <v>0</v>
          </cell>
          <cell r="D6031">
            <v>0</v>
          </cell>
          <cell r="E6031">
            <v>0</v>
          </cell>
        </row>
        <row r="6032">
          <cell r="A6032">
            <v>860120</v>
          </cell>
          <cell r="B6032" t="str">
            <v>Rail locomotives powered by electric accumulators</v>
          </cell>
          <cell r="C6032">
            <v>4</v>
          </cell>
          <cell r="D6032">
            <v>0</v>
          </cell>
          <cell r="E603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opLeftCell="A84" workbookViewId="0">
      <selection activeCell="D321" sqref="D321"/>
    </sheetView>
  </sheetViews>
  <sheetFormatPr defaultRowHeight="14.25" x14ac:dyDescent="0.2"/>
  <cols>
    <col min="1" max="1" width="10.875" style="16" customWidth="1"/>
    <col min="2" max="2" width="29.375" style="16" customWidth="1"/>
    <col min="3" max="3" width="9.75" style="16" customWidth="1"/>
    <col min="4" max="4" width="9.25" style="16" customWidth="1"/>
    <col min="5" max="5" width="12.125" style="16" customWidth="1"/>
    <col min="6" max="6" width="10.375" style="15" customWidth="1"/>
  </cols>
  <sheetData>
    <row r="1" spans="1:9" ht="36.75" customHeight="1" x14ac:dyDescent="0.2">
      <c r="A1" s="20" t="s">
        <v>1</v>
      </c>
      <c r="B1" s="21" t="s">
        <v>2</v>
      </c>
      <c r="C1" s="22" t="s">
        <v>3</v>
      </c>
      <c r="D1" s="22" t="s">
        <v>209</v>
      </c>
      <c r="E1" s="22" t="s">
        <v>216</v>
      </c>
      <c r="F1" s="22" t="s">
        <v>217</v>
      </c>
      <c r="G1" s="14" t="s">
        <v>218</v>
      </c>
      <c r="H1" s="14" t="s">
        <v>219</v>
      </c>
      <c r="I1" s="14" t="s">
        <v>220</v>
      </c>
    </row>
    <row r="2" spans="1:9" x14ac:dyDescent="0.2">
      <c r="A2" s="17">
        <v>3011100</v>
      </c>
      <c r="B2" s="18" t="s">
        <v>4</v>
      </c>
      <c r="C2" s="19">
        <v>15</v>
      </c>
      <c r="D2" s="19" t="s">
        <v>215</v>
      </c>
      <c r="E2" s="19">
        <v>610434</v>
      </c>
      <c r="F2" s="19">
        <v>464571</v>
      </c>
      <c r="G2" s="19">
        <v>40214</v>
      </c>
      <c r="H2" s="19">
        <v>45240</v>
      </c>
      <c r="I2" s="19">
        <v>5051</v>
      </c>
    </row>
    <row r="3" spans="1:9" x14ac:dyDescent="0.2">
      <c r="A3" s="17">
        <v>3011900</v>
      </c>
      <c r="B3" s="18" t="s">
        <v>5</v>
      </c>
      <c r="C3" s="19">
        <v>15</v>
      </c>
      <c r="D3" s="19" t="s">
        <v>215</v>
      </c>
      <c r="E3" s="19">
        <v>191159</v>
      </c>
      <c r="F3" s="19">
        <v>291209</v>
      </c>
      <c r="G3" s="19">
        <v>0</v>
      </c>
      <c r="H3" s="19">
        <v>0</v>
      </c>
      <c r="I3" s="19">
        <v>0</v>
      </c>
    </row>
    <row r="4" spans="1:9" x14ac:dyDescent="0.2">
      <c r="A4" s="17">
        <v>3027100</v>
      </c>
      <c r="B4" s="18" t="s">
        <v>6</v>
      </c>
      <c r="C4" s="19">
        <v>55</v>
      </c>
      <c r="D4" s="19" t="s">
        <v>215</v>
      </c>
      <c r="E4" s="19">
        <v>0</v>
      </c>
      <c r="F4" s="19">
        <v>0</v>
      </c>
      <c r="G4" s="19">
        <v>0</v>
      </c>
      <c r="H4" s="19">
        <v>0</v>
      </c>
      <c r="I4" s="19">
        <v>0</v>
      </c>
    </row>
    <row r="5" spans="1:9" x14ac:dyDescent="0.2">
      <c r="A5" s="17">
        <v>3028900</v>
      </c>
      <c r="B5" s="18" t="s">
        <v>7</v>
      </c>
      <c r="C5" s="19">
        <v>26</v>
      </c>
      <c r="D5" s="19" t="s">
        <v>215</v>
      </c>
      <c r="E5" s="19">
        <v>0</v>
      </c>
      <c r="F5" s="19">
        <v>0</v>
      </c>
      <c r="G5" s="19">
        <v>0</v>
      </c>
      <c r="H5" s="19">
        <v>0</v>
      </c>
      <c r="I5" s="19">
        <v>0</v>
      </c>
    </row>
    <row r="6" spans="1:9" x14ac:dyDescent="0.2">
      <c r="A6" s="17">
        <v>3032300</v>
      </c>
      <c r="B6" s="18" t="s">
        <v>8</v>
      </c>
      <c r="C6" s="19">
        <v>55</v>
      </c>
      <c r="D6" s="19" t="s">
        <v>215</v>
      </c>
      <c r="E6" s="19">
        <v>0</v>
      </c>
      <c r="F6" s="19">
        <v>0</v>
      </c>
      <c r="G6" s="19">
        <v>0</v>
      </c>
      <c r="H6" s="19">
        <v>0</v>
      </c>
      <c r="I6" s="19">
        <v>0</v>
      </c>
    </row>
    <row r="7" spans="1:9" x14ac:dyDescent="0.2">
      <c r="A7" s="17">
        <v>3043100</v>
      </c>
      <c r="B7" s="18" t="s">
        <v>9</v>
      </c>
      <c r="C7" s="19">
        <v>55</v>
      </c>
      <c r="D7" s="19" t="s">
        <v>215</v>
      </c>
      <c r="E7" s="19">
        <v>0</v>
      </c>
      <c r="F7" s="19">
        <v>0</v>
      </c>
      <c r="G7" s="19">
        <v>0</v>
      </c>
      <c r="H7" s="19">
        <v>0</v>
      </c>
      <c r="I7" s="19">
        <v>0</v>
      </c>
    </row>
    <row r="8" spans="1:9" x14ac:dyDescent="0.2">
      <c r="A8" s="17">
        <v>3045100</v>
      </c>
      <c r="B8" s="18" t="s">
        <v>10</v>
      </c>
      <c r="C8" s="19">
        <v>40</v>
      </c>
      <c r="D8" s="19" t="s">
        <v>215</v>
      </c>
      <c r="E8" s="19">
        <v>0</v>
      </c>
      <c r="F8" s="19">
        <v>0</v>
      </c>
      <c r="G8" s="19">
        <v>0</v>
      </c>
      <c r="H8" s="19">
        <v>0</v>
      </c>
      <c r="I8" s="19">
        <v>0</v>
      </c>
    </row>
    <row r="9" spans="1:9" x14ac:dyDescent="0.2">
      <c r="A9" s="17">
        <v>3046100</v>
      </c>
      <c r="B9" s="18" t="s">
        <v>11</v>
      </c>
      <c r="C9" s="19">
        <v>55</v>
      </c>
      <c r="D9" s="19" t="s">
        <v>215</v>
      </c>
      <c r="E9" s="19">
        <v>8402300</v>
      </c>
      <c r="F9" s="19">
        <v>11531819</v>
      </c>
      <c r="G9" s="19">
        <v>0</v>
      </c>
      <c r="H9" s="19">
        <v>0</v>
      </c>
      <c r="I9" s="19">
        <v>0</v>
      </c>
    </row>
    <row r="10" spans="1:9" x14ac:dyDescent="0.2">
      <c r="A10" s="17">
        <v>3049300</v>
      </c>
      <c r="B10" s="18" t="s">
        <v>12</v>
      </c>
      <c r="C10" s="19">
        <v>40</v>
      </c>
      <c r="D10" s="19" t="s">
        <v>215</v>
      </c>
      <c r="E10" s="19">
        <v>0</v>
      </c>
      <c r="F10" s="19">
        <v>0</v>
      </c>
      <c r="G10" s="19">
        <v>0</v>
      </c>
      <c r="H10" s="19">
        <v>0</v>
      </c>
      <c r="I10" s="19">
        <v>0</v>
      </c>
    </row>
    <row r="11" spans="1:9" x14ac:dyDescent="0.2">
      <c r="A11" s="17">
        <v>3054400</v>
      </c>
      <c r="B11" s="18" t="s">
        <v>12</v>
      </c>
      <c r="C11" s="19">
        <v>55</v>
      </c>
      <c r="D11" s="19" t="s">
        <v>215</v>
      </c>
      <c r="E11" s="19">
        <v>0</v>
      </c>
      <c r="F11" s="19">
        <v>0</v>
      </c>
      <c r="G11" s="19">
        <v>0</v>
      </c>
      <c r="H11" s="19">
        <v>0</v>
      </c>
      <c r="I11" s="19">
        <v>0</v>
      </c>
    </row>
    <row r="12" spans="1:9" x14ac:dyDescent="0.2">
      <c r="A12" s="17">
        <v>3055900</v>
      </c>
      <c r="B12" s="18" t="s">
        <v>7</v>
      </c>
      <c r="C12" s="19">
        <v>55</v>
      </c>
      <c r="D12" s="19" t="s">
        <v>215</v>
      </c>
      <c r="E12" s="19">
        <v>0</v>
      </c>
      <c r="F12" s="19">
        <v>0</v>
      </c>
      <c r="G12" s="19">
        <v>0</v>
      </c>
      <c r="H12" s="19">
        <v>0</v>
      </c>
      <c r="I12" s="19">
        <v>0</v>
      </c>
    </row>
    <row r="13" spans="1:9" x14ac:dyDescent="0.2">
      <c r="A13" s="17">
        <v>3056300</v>
      </c>
      <c r="B13" s="18" t="s">
        <v>13</v>
      </c>
      <c r="C13" s="19">
        <v>15</v>
      </c>
      <c r="D13" s="19" t="s">
        <v>215</v>
      </c>
      <c r="E13" s="19">
        <v>0</v>
      </c>
      <c r="F13" s="19">
        <v>0</v>
      </c>
      <c r="G13" s="19">
        <v>0</v>
      </c>
      <c r="H13" s="19">
        <v>0</v>
      </c>
      <c r="I13" s="19">
        <v>0</v>
      </c>
    </row>
    <row r="14" spans="1:9" x14ac:dyDescent="0.2">
      <c r="A14" s="17">
        <v>3056400</v>
      </c>
      <c r="B14" s="18" t="s">
        <v>12</v>
      </c>
      <c r="C14" s="19">
        <v>20</v>
      </c>
      <c r="D14" s="19" t="s">
        <v>215</v>
      </c>
      <c r="E14" s="19">
        <v>0</v>
      </c>
      <c r="F14" s="19">
        <v>0</v>
      </c>
      <c r="G14" s="19">
        <v>0</v>
      </c>
      <c r="H14" s="19">
        <v>0</v>
      </c>
      <c r="I14" s="19">
        <v>0</v>
      </c>
    </row>
    <row r="15" spans="1:9" x14ac:dyDescent="0.2">
      <c r="A15" s="17">
        <v>3061700</v>
      </c>
      <c r="B15" s="18" t="s">
        <v>14</v>
      </c>
      <c r="C15" s="19">
        <v>55</v>
      </c>
      <c r="D15" s="19" t="s">
        <v>215</v>
      </c>
      <c r="E15" s="19">
        <v>0</v>
      </c>
      <c r="F15" s="19">
        <v>0</v>
      </c>
      <c r="G15" s="19">
        <v>0</v>
      </c>
      <c r="H15" s="19">
        <v>0</v>
      </c>
      <c r="I15" s="19">
        <v>0</v>
      </c>
    </row>
    <row r="16" spans="1:9" x14ac:dyDescent="0.2">
      <c r="A16" s="17">
        <v>8028000</v>
      </c>
      <c r="B16" s="18" t="s">
        <v>15</v>
      </c>
      <c r="C16" s="19">
        <v>55</v>
      </c>
      <c r="D16" s="19" t="s">
        <v>214</v>
      </c>
      <c r="E16" s="19">
        <v>0</v>
      </c>
      <c r="F16" s="19">
        <v>0</v>
      </c>
      <c r="G16" s="19">
        <v>0</v>
      </c>
      <c r="H16" s="19">
        <v>0</v>
      </c>
      <c r="I16" s="19">
        <v>0</v>
      </c>
    </row>
    <row r="17" spans="1:9" x14ac:dyDescent="0.2">
      <c r="A17" s="17">
        <v>8043000</v>
      </c>
      <c r="B17" s="18" t="s">
        <v>16</v>
      </c>
      <c r="C17" s="19">
        <v>26</v>
      </c>
      <c r="D17" s="19" t="s">
        <v>215</v>
      </c>
      <c r="E17" s="19">
        <v>8227024</v>
      </c>
      <c r="F17" s="19">
        <v>7206254</v>
      </c>
      <c r="G17" s="19">
        <v>52292</v>
      </c>
      <c r="H17" s="19">
        <v>16254</v>
      </c>
      <c r="I17" s="19">
        <v>0</v>
      </c>
    </row>
    <row r="18" spans="1:9" x14ac:dyDescent="0.2">
      <c r="A18" s="17">
        <v>8071100</v>
      </c>
      <c r="B18" s="18" t="s">
        <v>17</v>
      </c>
      <c r="C18" s="19">
        <v>55</v>
      </c>
      <c r="D18" s="19" t="s">
        <v>214</v>
      </c>
      <c r="E18" s="19">
        <v>0</v>
      </c>
      <c r="F18" s="19">
        <v>0</v>
      </c>
      <c r="G18" s="19">
        <v>0</v>
      </c>
      <c r="H18" s="19">
        <v>0</v>
      </c>
      <c r="I18" s="19">
        <v>0</v>
      </c>
    </row>
    <row r="19" spans="1:9" x14ac:dyDescent="0.2">
      <c r="A19" s="17">
        <v>8072000</v>
      </c>
      <c r="B19" s="18" t="s">
        <v>18</v>
      </c>
      <c r="C19" s="19">
        <v>55</v>
      </c>
      <c r="D19" s="19" t="s">
        <v>214</v>
      </c>
      <c r="E19" s="19">
        <v>0</v>
      </c>
      <c r="F19" s="19">
        <v>0</v>
      </c>
      <c r="G19" s="19">
        <v>0</v>
      </c>
      <c r="H19" s="19">
        <v>0</v>
      </c>
      <c r="I19" s="19">
        <v>0</v>
      </c>
    </row>
    <row r="20" spans="1:9" x14ac:dyDescent="0.2">
      <c r="A20" s="17">
        <v>8106000</v>
      </c>
      <c r="B20" s="18" t="s">
        <v>19</v>
      </c>
      <c r="C20" s="19">
        <v>55</v>
      </c>
      <c r="D20" s="19" t="s">
        <v>214</v>
      </c>
      <c r="E20" s="19">
        <v>0</v>
      </c>
      <c r="F20" s="19">
        <v>0</v>
      </c>
      <c r="G20" s="19">
        <v>0</v>
      </c>
      <c r="H20" s="19">
        <v>0</v>
      </c>
      <c r="I20" s="19">
        <v>0</v>
      </c>
    </row>
    <row r="21" spans="1:9" x14ac:dyDescent="0.2">
      <c r="A21" s="17">
        <v>15111000</v>
      </c>
      <c r="B21" s="18" t="s">
        <v>20</v>
      </c>
      <c r="C21" s="19">
        <v>40</v>
      </c>
      <c r="D21" s="19" t="s">
        <v>215</v>
      </c>
      <c r="E21" s="19">
        <v>0</v>
      </c>
      <c r="F21" s="19">
        <v>0</v>
      </c>
      <c r="G21" s="19">
        <v>0</v>
      </c>
      <c r="H21" s="19">
        <v>0</v>
      </c>
      <c r="I21" s="19">
        <v>0</v>
      </c>
    </row>
    <row r="22" spans="1:9" x14ac:dyDescent="0.2">
      <c r="A22" s="17">
        <v>15119010</v>
      </c>
      <c r="B22" s="18" t="s">
        <v>21</v>
      </c>
      <c r="C22" s="19">
        <v>40</v>
      </c>
      <c r="D22" s="19" t="s">
        <v>215</v>
      </c>
      <c r="E22" s="19">
        <v>280815678</v>
      </c>
      <c r="F22" s="19">
        <v>303172844</v>
      </c>
      <c r="G22" s="19">
        <v>20052077</v>
      </c>
      <c r="H22" s="19">
        <v>704410</v>
      </c>
      <c r="I22" s="19">
        <v>22460557</v>
      </c>
    </row>
    <row r="23" spans="1:9" x14ac:dyDescent="0.2">
      <c r="A23" s="17">
        <v>15119040</v>
      </c>
      <c r="B23" s="18" t="s">
        <v>22</v>
      </c>
      <c r="C23" s="19">
        <v>40</v>
      </c>
      <c r="D23" s="19" t="s">
        <v>215</v>
      </c>
      <c r="E23" s="19">
        <v>19680</v>
      </c>
      <c r="F23" s="19">
        <v>147080</v>
      </c>
      <c r="G23" s="19">
        <v>0</v>
      </c>
      <c r="H23" s="19">
        <v>0</v>
      </c>
      <c r="I23" s="19">
        <v>0</v>
      </c>
    </row>
    <row r="24" spans="1:9" x14ac:dyDescent="0.2">
      <c r="A24" s="17">
        <v>15119090</v>
      </c>
      <c r="B24" s="18" t="s">
        <v>23</v>
      </c>
      <c r="C24" s="19">
        <v>55</v>
      </c>
      <c r="D24" s="19" t="s">
        <v>214</v>
      </c>
      <c r="E24" s="19">
        <v>0</v>
      </c>
      <c r="F24" s="19">
        <v>0</v>
      </c>
      <c r="G24" s="19">
        <v>0</v>
      </c>
      <c r="H24" s="19">
        <v>0</v>
      </c>
      <c r="I24" s="19">
        <v>0</v>
      </c>
    </row>
    <row r="25" spans="1:9" x14ac:dyDescent="0.2">
      <c r="A25" s="17">
        <v>15131910</v>
      </c>
      <c r="B25" s="18" t="s">
        <v>24</v>
      </c>
      <c r="C25" s="19">
        <v>55</v>
      </c>
      <c r="D25" s="19" t="s">
        <v>214</v>
      </c>
      <c r="E25" s="19">
        <v>0</v>
      </c>
      <c r="F25" s="19">
        <v>0</v>
      </c>
      <c r="G25" s="19">
        <v>0</v>
      </c>
      <c r="H25" s="19">
        <v>0</v>
      </c>
      <c r="I25" s="19">
        <v>0</v>
      </c>
    </row>
    <row r="26" spans="1:9" x14ac:dyDescent="0.2">
      <c r="A26" s="17">
        <v>15131990</v>
      </c>
      <c r="B26" s="18" t="s">
        <v>23</v>
      </c>
      <c r="C26" s="19">
        <v>10</v>
      </c>
      <c r="D26" s="19" t="s">
        <v>215</v>
      </c>
      <c r="E26" s="19">
        <v>15452382</v>
      </c>
      <c r="F26" s="19">
        <v>18107050</v>
      </c>
      <c r="G26" s="19">
        <v>209201</v>
      </c>
      <c r="H26" s="19">
        <v>141436</v>
      </c>
      <c r="I26" s="19">
        <v>103199</v>
      </c>
    </row>
    <row r="27" spans="1:9" x14ac:dyDescent="0.2">
      <c r="A27" s="17">
        <v>15132100</v>
      </c>
      <c r="B27" s="18" t="s">
        <v>25</v>
      </c>
      <c r="C27" s="19">
        <v>40</v>
      </c>
      <c r="D27" s="19" t="s">
        <v>215</v>
      </c>
      <c r="E27" s="19">
        <v>0</v>
      </c>
      <c r="F27" s="19">
        <v>0</v>
      </c>
      <c r="G27" s="19">
        <v>0</v>
      </c>
      <c r="H27" s="19">
        <v>0</v>
      </c>
      <c r="I27" s="19">
        <v>0</v>
      </c>
    </row>
    <row r="28" spans="1:9" x14ac:dyDescent="0.2">
      <c r="A28" s="17">
        <v>15132911</v>
      </c>
      <c r="B28" s="18" t="s">
        <v>26</v>
      </c>
      <c r="C28" s="19">
        <v>40</v>
      </c>
      <c r="D28" s="19" t="s">
        <v>215</v>
      </c>
      <c r="E28" s="19">
        <v>0</v>
      </c>
      <c r="F28" s="19">
        <v>0</v>
      </c>
      <c r="G28" s="19">
        <v>0</v>
      </c>
      <c r="H28" s="19">
        <v>0</v>
      </c>
      <c r="I28" s="19">
        <v>0</v>
      </c>
    </row>
    <row r="29" spans="1:9" x14ac:dyDescent="0.2">
      <c r="A29" s="17">
        <v>15132912</v>
      </c>
      <c r="B29" s="18" t="s">
        <v>27</v>
      </c>
      <c r="C29" s="19">
        <v>40</v>
      </c>
      <c r="D29" s="19" t="s">
        <v>215</v>
      </c>
      <c r="E29" s="19">
        <v>0</v>
      </c>
      <c r="F29" s="19">
        <v>404292</v>
      </c>
      <c r="G29" s="19">
        <v>778620</v>
      </c>
      <c r="H29" s="19">
        <v>0</v>
      </c>
      <c r="I29" s="19">
        <v>77135</v>
      </c>
    </row>
    <row r="30" spans="1:9" x14ac:dyDescent="0.2">
      <c r="A30" s="17">
        <v>15132913</v>
      </c>
      <c r="B30" s="18" t="s">
        <v>28</v>
      </c>
      <c r="C30" s="19">
        <v>40</v>
      </c>
      <c r="D30" s="19" t="s">
        <v>215</v>
      </c>
      <c r="E30" s="19">
        <v>1528788</v>
      </c>
      <c r="F30" s="19">
        <v>496452</v>
      </c>
      <c r="G30" s="19">
        <v>0</v>
      </c>
      <c r="H30" s="19">
        <v>0</v>
      </c>
      <c r="I30" s="19">
        <v>0</v>
      </c>
    </row>
    <row r="31" spans="1:9" x14ac:dyDescent="0.2">
      <c r="A31" s="17">
        <v>15132919</v>
      </c>
      <c r="B31" s="18" t="s">
        <v>29</v>
      </c>
      <c r="C31" s="19">
        <v>40</v>
      </c>
      <c r="D31" s="19" t="s">
        <v>215</v>
      </c>
      <c r="E31" s="19">
        <v>9353646</v>
      </c>
      <c r="F31" s="19">
        <v>6766306</v>
      </c>
      <c r="G31" s="19">
        <v>394706</v>
      </c>
      <c r="H31" s="19">
        <v>55578</v>
      </c>
      <c r="I31" s="19">
        <v>271033</v>
      </c>
    </row>
    <row r="32" spans="1:9" x14ac:dyDescent="0.2">
      <c r="A32" s="17">
        <v>15132990</v>
      </c>
      <c r="B32" s="18" t="s">
        <v>23</v>
      </c>
      <c r="C32" s="19">
        <v>55</v>
      </c>
      <c r="D32" s="19" t="s">
        <v>214</v>
      </c>
      <c r="E32" s="19">
        <v>0</v>
      </c>
      <c r="F32" s="19">
        <v>0</v>
      </c>
      <c r="G32" s="19">
        <v>0</v>
      </c>
      <c r="H32" s="19">
        <v>0</v>
      </c>
      <c r="I32" s="19">
        <v>0</v>
      </c>
    </row>
    <row r="33" spans="1:9" x14ac:dyDescent="0.2">
      <c r="A33" s="17">
        <v>15141900</v>
      </c>
      <c r="B33" s="18" t="s">
        <v>5</v>
      </c>
      <c r="C33" s="19">
        <v>55</v>
      </c>
      <c r="D33" s="19" t="s">
        <v>214</v>
      </c>
      <c r="E33" s="19">
        <v>61862</v>
      </c>
      <c r="F33" s="19">
        <v>0</v>
      </c>
      <c r="G33" s="19">
        <v>0</v>
      </c>
      <c r="H33" s="19">
        <v>0</v>
      </c>
      <c r="I33" s="19">
        <v>0</v>
      </c>
    </row>
    <row r="34" spans="1:9" x14ac:dyDescent="0.2">
      <c r="A34" s="17">
        <v>15152900</v>
      </c>
      <c r="B34" s="18" t="s">
        <v>7</v>
      </c>
      <c r="C34" s="19">
        <v>55</v>
      </c>
      <c r="D34" s="19" t="s">
        <v>214</v>
      </c>
      <c r="E34" s="19">
        <v>455810</v>
      </c>
      <c r="F34" s="19">
        <v>0</v>
      </c>
      <c r="G34" s="19">
        <v>0</v>
      </c>
      <c r="H34" s="19">
        <v>0</v>
      </c>
      <c r="I34" s="19">
        <v>0</v>
      </c>
    </row>
    <row r="35" spans="1:9" x14ac:dyDescent="0.2">
      <c r="A35" s="17">
        <v>15159090</v>
      </c>
      <c r="B35" s="18" t="s">
        <v>30</v>
      </c>
      <c r="C35" s="19">
        <v>15</v>
      </c>
      <c r="D35" s="19" t="s">
        <v>215</v>
      </c>
      <c r="E35" s="19">
        <v>1820445</v>
      </c>
      <c r="F35" s="19">
        <v>2923179</v>
      </c>
      <c r="G35" s="19">
        <v>0</v>
      </c>
      <c r="H35" s="19">
        <v>0</v>
      </c>
      <c r="I35" s="19">
        <v>0</v>
      </c>
    </row>
    <row r="36" spans="1:9" x14ac:dyDescent="0.2">
      <c r="A36" s="17">
        <v>15161000</v>
      </c>
      <c r="B36" s="18" t="s">
        <v>31</v>
      </c>
      <c r="C36" s="19">
        <v>20</v>
      </c>
      <c r="D36" s="19" t="s">
        <v>214</v>
      </c>
      <c r="E36" s="19">
        <v>52947</v>
      </c>
      <c r="F36" s="19">
        <v>0</v>
      </c>
      <c r="G36" s="19">
        <v>0</v>
      </c>
      <c r="H36" s="19">
        <v>0</v>
      </c>
      <c r="I36" s="19">
        <v>0</v>
      </c>
    </row>
    <row r="37" spans="1:9" x14ac:dyDescent="0.2">
      <c r="A37" s="17">
        <v>15162090</v>
      </c>
      <c r="B37" s="18" t="s">
        <v>30</v>
      </c>
      <c r="C37" s="19">
        <v>55</v>
      </c>
      <c r="D37" s="19" t="s">
        <v>215</v>
      </c>
      <c r="E37" s="19">
        <v>578549</v>
      </c>
      <c r="F37" s="19">
        <v>27522</v>
      </c>
      <c r="G37" s="19">
        <v>0</v>
      </c>
      <c r="H37" s="19">
        <v>238784</v>
      </c>
      <c r="I37" s="19">
        <v>0</v>
      </c>
    </row>
    <row r="38" spans="1:9" x14ac:dyDescent="0.2">
      <c r="A38" s="17">
        <v>15171000</v>
      </c>
      <c r="B38" s="18" t="s">
        <v>32</v>
      </c>
      <c r="C38" s="19">
        <v>40</v>
      </c>
      <c r="D38" s="19" t="s">
        <v>215</v>
      </c>
      <c r="E38" s="19">
        <v>165633</v>
      </c>
      <c r="F38" s="19">
        <v>150127</v>
      </c>
      <c r="G38" s="19">
        <v>0</v>
      </c>
      <c r="H38" s="19">
        <v>0</v>
      </c>
      <c r="I38" s="19">
        <v>0</v>
      </c>
    </row>
    <row r="39" spans="1:9" x14ac:dyDescent="0.2">
      <c r="A39" s="17">
        <v>15179090</v>
      </c>
      <c r="B39" s="18" t="s">
        <v>30</v>
      </c>
      <c r="C39" s="19">
        <v>55</v>
      </c>
      <c r="D39" s="19" t="s">
        <v>215</v>
      </c>
      <c r="E39" s="19">
        <v>11907386</v>
      </c>
      <c r="F39" s="19">
        <v>10234171</v>
      </c>
      <c r="G39" s="19">
        <v>683697</v>
      </c>
      <c r="H39" s="19">
        <v>702149</v>
      </c>
      <c r="I39" s="19">
        <v>163109</v>
      </c>
    </row>
    <row r="40" spans="1:9" x14ac:dyDescent="0.2">
      <c r="A40" s="17">
        <v>15180000</v>
      </c>
      <c r="B40" s="18" t="s">
        <v>33</v>
      </c>
      <c r="C40" s="19">
        <v>10</v>
      </c>
      <c r="D40" s="19" t="s">
        <v>215</v>
      </c>
      <c r="E40" s="19">
        <v>801295</v>
      </c>
      <c r="F40" s="19">
        <v>933956</v>
      </c>
      <c r="G40" s="19">
        <v>0</v>
      </c>
      <c r="H40" s="19">
        <v>0</v>
      </c>
      <c r="I40" s="19">
        <v>0</v>
      </c>
    </row>
    <row r="41" spans="1:9" x14ac:dyDescent="0.2">
      <c r="A41" s="17">
        <v>18010010</v>
      </c>
      <c r="B41" s="18" t="s">
        <v>34</v>
      </c>
      <c r="C41" s="19">
        <v>15</v>
      </c>
      <c r="D41" s="19" t="s">
        <v>215</v>
      </c>
      <c r="E41" s="19">
        <v>0</v>
      </c>
      <c r="F41" s="19">
        <v>0</v>
      </c>
      <c r="G41" s="19">
        <v>0</v>
      </c>
      <c r="H41" s="19">
        <v>0</v>
      </c>
      <c r="I41" s="19">
        <v>0</v>
      </c>
    </row>
    <row r="42" spans="1:9" x14ac:dyDescent="0.2">
      <c r="A42" s="17">
        <v>18020010</v>
      </c>
      <c r="B42" s="18" t="s">
        <v>34</v>
      </c>
      <c r="C42" s="19">
        <v>15</v>
      </c>
      <c r="D42" s="19" t="s">
        <v>215</v>
      </c>
      <c r="E42" s="19">
        <v>0</v>
      </c>
      <c r="F42" s="19">
        <v>0</v>
      </c>
      <c r="G42" s="19">
        <v>0</v>
      </c>
      <c r="H42" s="19">
        <v>0</v>
      </c>
      <c r="I42" s="19">
        <v>0</v>
      </c>
    </row>
    <row r="43" spans="1:9" x14ac:dyDescent="0.2">
      <c r="A43" s="17">
        <v>18020090</v>
      </c>
      <c r="B43" s="18" t="s">
        <v>23</v>
      </c>
      <c r="C43" s="19">
        <v>15</v>
      </c>
      <c r="D43" s="19" t="s">
        <v>215</v>
      </c>
      <c r="E43" s="19">
        <v>0</v>
      </c>
      <c r="F43" s="19">
        <v>0</v>
      </c>
      <c r="G43" s="19">
        <v>0</v>
      </c>
      <c r="H43" s="19">
        <v>0</v>
      </c>
      <c r="I43" s="19">
        <v>0</v>
      </c>
    </row>
    <row r="44" spans="1:9" x14ac:dyDescent="0.2">
      <c r="A44" s="17">
        <v>18031000</v>
      </c>
      <c r="B44" s="18" t="s">
        <v>35</v>
      </c>
      <c r="C44" s="19">
        <v>15</v>
      </c>
      <c r="D44" s="19" t="s">
        <v>215</v>
      </c>
      <c r="E44" s="19">
        <v>2948503</v>
      </c>
      <c r="F44" s="19">
        <v>4205699</v>
      </c>
      <c r="G44" s="19">
        <v>54019</v>
      </c>
      <c r="H44" s="19">
        <v>0</v>
      </c>
      <c r="I44" s="19">
        <v>0</v>
      </c>
    </row>
    <row r="45" spans="1:9" x14ac:dyDescent="0.2">
      <c r="A45" s="17">
        <v>18032000</v>
      </c>
      <c r="B45" s="18" t="s">
        <v>36</v>
      </c>
      <c r="C45" s="19">
        <v>15</v>
      </c>
      <c r="D45" s="19" t="s">
        <v>215</v>
      </c>
      <c r="E45" s="19">
        <v>0</v>
      </c>
      <c r="F45" s="19">
        <v>1336856</v>
      </c>
      <c r="G45" s="19">
        <v>0</v>
      </c>
      <c r="H45" s="19">
        <v>0</v>
      </c>
      <c r="I45" s="19">
        <v>0</v>
      </c>
    </row>
    <row r="46" spans="1:9" x14ac:dyDescent="0.2">
      <c r="A46" s="17">
        <v>18040000</v>
      </c>
      <c r="B46" s="18" t="s">
        <v>37</v>
      </c>
      <c r="C46" s="19">
        <v>15</v>
      </c>
      <c r="D46" s="19" t="s">
        <v>215</v>
      </c>
      <c r="E46" s="19">
        <v>12201035</v>
      </c>
      <c r="F46" s="19">
        <v>15397987</v>
      </c>
      <c r="G46" s="19">
        <v>142791</v>
      </c>
      <c r="H46" s="19">
        <v>0</v>
      </c>
      <c r="I46" s="19">
        <v>0</v>
      </c>
    </row>
    <row r="47" spans="1:9" x14ac:dyDescent="0.2">
      <c r="A47" s="17">
        <v>18050010</v>
      </c>
      <c r="B47" s="18" t="s">
        <v>38</v>
      </c>
      <c r="C47" s="19">
        <v>15</v>
      </c>
      <c r="D47" s="19" t="s">
        <v>214</v>
      </c>
      <c r="E47" s="19">
        <v>0</v>
      </c>
      <c r="F47" s="19">
        <v>0</v>
      </c>
      <c r="G47" s="19">
        <v>0</v>
      </c>
      <c r="H47" s="19">
        <v>0</v>
      </c>
      <c r="I47" s="19">
        <v>0</v>
      </c>
    </row>
    <row r="48" spans="1:9" x14ac:dyDescent="0.2">
      <c r="A48" s="17">
        <v>18050090</v>
      </c>
      <c r="B48" s="18" t="s">
        <v>23</v>
      </c>
      <c r="C48" s="19">
        <v>15</v>
      </c>
      <c r="D48" s="19" t="s">
        <v>215</v>
      </c>
      <c r="E48" s="19">
        <v>44466356</v>
      </c>
      <c r="F48" s="19">
        <v>50948631</v>
      </c>
      <c r="G48" s="19">
        <v>375808</v>
      </c>
      <c r="H48" s="19">
        <v>87603</v>
      </c>
      <c r="I48" s="19">
        <v>100816</v>
      </c>
    </row>
    <row r="49" spans="1:9" x14ac:dyDescent="0.2">
      <c r="A49" s="17">
        <v>18061000</v>
      </c>
      <c r="B49" s="18" t="s">
        <v>39</v>
      </c>
      <c r="C49" s="19">
        <v>40</v>
      </c>
      <c r="D49" s="19" t="s">
        <v>214</v>
      </c>
      <c r="E49" s="19">
        <v>8789</v>
      </c>
      <c r="F49" s="19">
        <v>0</v>
      </c>
      <c r="G49" s="19">
        <v>20165</v>
      </c>
      <c r="H49" s="19">
        <v>0</v>
      </c>
      <c r="I49" s="19">
        <v>0</v>
      </c>
    </row>
    <row r="50" spans="1:9" x14ac:dyDescent="0.2">
      <c r="A50" s="17">
        <v>18062000</v>
      </c>
      <c r="B50" s="18" t="s">
        <v>40</v>
      </c>
      <c r="C50" s="19">
        <v>32</v>
      </c>
      <c r="D50" s="19" t="s">
        <v>214</v>
      </c>
      <c r="E50" s="19">
        <v>900390</v>
      </c>
      <c r="F50" s="19">
        <v>11208</v>
      </c>
      <c r="G50" s="19">
        <v>0</v>
      </c>
      <c r="H50" s="19">
        <v>0</v>
      </c>
      <c r="I50" s="19">
        <v>0</v>
      </c>
    </row>
    <row r="51" spans="1:9" x14ac:dyDescent="0.2">
      <c r="A51" s="17">
        <v>18063100</v>
      </c>
      <c r="B51" s="18" t="s">
        <v>41</v>
      </c>
      <c r="C51" s="19">
        <v>55</v>
      </c>
      <c r="D51" s="19" t="s">
        <v>214</v>
      </c>
      <c r="E51" s="19">
        <v>1581755</v>
      </c>
      <c r="F51" s="19">
        <v>893205</v>
      </c>
      <c r="G51" s="19">
        <v>0</v>
      </c>
      <c r="H51" s="19">
        <v>0</v>
      </c>
      <c r="I51" s="19">
        <v>0</v>
      </c>
    </row>
    <row r="52" spans="1:9" x14ac:dyDescent="0.2">
      <c r="A52" s="17">
        <v>18063200</v>
      </c>
      <c r="B52" s="18" t="s">
        <v>42</v>
      </c>
      <c r="C52" s="19">
        <v>55</v>
      </c>
      <c r="D52" s="19" t="s">
        <v>214</v>
      </c>
      <c r="E52" s="19">
        <v>62460</v>
      </c>
      <c r="F52" s="19">
        <v>17236</v>
      </c>
      <c r="G52" s="19">
        <v>0</v>
      </c>
      <c r="H52" s="19">
        <v>0</v>
      </c>
      <c r="I52" s="19">
        <v>0</v>
      </c>
    </row>
    <row r="53" spans="1:9" x14ac:dyDescent="0.2">
      <c r="A53" s="17">
        <v>18069000</v>
      </c>
      <c r="B53" s="18" t="s">
        <v>43</v>
      </c>
      <c r="C53" s="19">
        <v>55</v>
      </c>
      <c r="D53" s="19" t="s">
        <v>214</v>
      </c>
      <c r="E53" s="19">
        <v>1322971</v>
      </c>
      <c r="F53" s="19">
        <v>102642</v>
      </c>
      <c r="G53" s="19">
        <v>9885</v>
      </c>
      <c r="H53" s="19">
        <v>0</v>
      </c>
      <c r="I53" s="19">
        <v>0</v>
      </c>
    </row>
    <row r="54" spans="1:9" x14ac:dyDescent="0.2">
      <c r="A54" s="17">
        <v>19053100</v>
      </c>
      <c r="B54" s="18" t="s">
        <v>44</v>
      </c>
      <c r="C54" s="19">
        <v>55</v>
      </c>
      <c r="D54" s="19" t="s">
        <v>214</v>
      </c>
      <c r="E54" s="19">
        <v>482852</v>
      </c>
      <c r="F54" s="19">
        <v>0</v>
      </c>
      <c r="G54" s="19">
        <v>32650</v>
      </c>
      <c r="H54" s="19">
        <v>9900</v>
      </c>
      <c r="I54" s="19">
        <v>0</v>
      </c>
    </row>
    <row r="55" spans="1:9" x14ac:dyDescent="0.2">
      <c r="A55" s="17">
        <v>20082010</v>
      </c>
      <c r="B55" s="18" t="s">
        <v>45</v>
      </c>
      <c r="C55" s="19">
        <v>32</v>
      </c>
      <c r="D55" s="19" t="s">
        <v>215</v>
      </c>
      <c r="E55" s="19">
        <v>0</v>
      </c>
      <c r="F55" s="19">
        <v>0</v>
      </c>
      <c r="G55" s="19">
        <v>0</v>
      </c>
      <c r="H55" s="19">
        <v>0</v>
      </c>
      <c r="I55" s="19">
        <v>0</v>
      </c>
    </row>
    <row r="56" spans="1:9" x14ac:dyDescent="0.2">
      <c r="A56" s="17">
        <v>20091100</v>
      </c>
      <c r="B56" s="18" t="s">
        <v>46</v>
      </c>
      <c r="C56" s="19">
        <v>32</v>
      </c>
      <c r="D56" s="19" t="s">
        <v>215</v>
      </c>
      <c r="E56" s="19">
        <v>3659383</v>
      </c>
      <c r="F56" s="19">
        <v>2621757</v>
      </c>
      <c r="G56" s="19">
        <v>0</v>
      </c>
      <c r="H56" s="19">
        <v>0</v>
      </c>
      <c r="I56" s="19">
        <v>0</v>
      </c>
    </row>
    <row r="57" spans="1:9" x14ac:dyDescent="0.2">
      <c r="A57" s="17">
        <v>20091200</v>
      </c>
      <c r="B57" s="18" t="s">
        <v>47</v>
      </c>
      <c r="C57" s="19">
        <v>55</v>
      </c>
      <c r="D57" s="19" t="s">
        <v>214</v>
      </c>
      <c r="E57" s="19">
        <v>0</v>
      </c>
      <c r="F57" s="19">
        <v>0</v>
      </c>
      <c r="G57" s="19">
        <v>0</v>
      </c>
      <c r="H57" s="19">
        <v>0</v>
      </c>
      <c r="I57" s="19">
        <v>0</v>
      </c>
    </row>
    <row r="58" spans="1:9" x14ac:dyDescent="0.2">
      <c r="A58" s="17">
        <v>20091900</v>
      </c>
      <c r="B58" s="18" t="s">
        <v>7</v>
      </c>
      <c r="C58" s="19">
        <v>32</v>
      </c>
      <c r="D58" s="19" t="s">
        <v>215</v>
      </c>
      <c r="E58" s="19">
        <v>3949093</v>
      </c>
      <c r="F58" s="19">
        <v>4770656</v>
      </c>
      <c r="G58" s="19">
        <v>0</v>
      </c>
      <c r="H58" s="19">
        <v>0</v>
      </c>
      <c r="I58" s="19">
        <v>0</v>
      </c>
    </row>
    <row r="59" spans="1:9" x14ac:dyDescent="0.2">
      <c r="A59" s="17">
        <v>20092100</v>
      </c>
      <c r="B59" s="18" t="s">
        <v>48</v>
      </c>
      <c r="C59" s="19">
        <v>55</v>
      </c>
      <c r="D59" s="19" t="s">
        <v>214</v>
      </c>
      <c r="E59" s="19">
        <v>0</v>
      </c>
      <c r="F59" s="19">
        <v>0</v>
      </c>
      <c r="G59" s="19">
        <v>0</v>
      </c>
      <c r="H59" s="19">
        <v>0</v>
      </c>
      <c r="I59" s="19">
        <v>0</v>
      </c>
    </row>
    <row r="60" spans="1:9" x14ac:dyDescent="0.2">
      <c r="A60" s="17">
        <v>20092900</v>
      </c>
      <c r="B60" s="18" t="s">
        <v>7</v>
      </c>
      <c r="C60" s="19">
        <v>32</v>
      </c>
      <c r="D60" s="19" t="s">
        <v>215</v>
      </c>
      <c r="E60" s="19">
        <v>86004</v>
      </c>
      <c r="F60" s="19">
        <v>115195</v>
      </c>
      <c r="G60" s="19">
        <v>0</v>
      </c>
      <c r="H60" s="19">
        <v>0</v>
      </c>
      <c r="I60" s="19">
        <v>0</v>
      </c>
    </row>
    <row r="61" spans="1:9" x14ac:dyDescent="0.2">
      <c r="A61" s="17">
        <v>20093100</v>
      </c>
      <c r="B61" s="18" t="s">
        <v>48</v>
      </c>
      <c r="C61" s="19">
        <v>55</v>
      </c>
      <c r="D61" s="19" t="s">
        <v>214</v>
      </c>
      <c r="E61" s="19">
        <v>44701</v>
      </c>
      <c r="F61" s="19">
        <v>0</v>
      </c>
      <c r="G61" s="19">
        <v>0</v>
      </c>
      <c r="H61" s="19">
        <v>0</v>
      </c>
      <c r="I61" s="19">
        <v>0</v>
      </c>
    </row>
    <row r="62" spans="1:9" x14ac:dyDescent="0.2">
      <c r="A62" s="17">
        <v>20093900</v>
      </c>
      <c r="B62" s="18" t="s">
        <v>7</v>
      </c>
      <c r="C62" s="19">
        <v>32</v>
      </c>
      <c r="D62" s="19" t="s">
        <v>215</v>
      </c>
      <c r="E62" s="19">
        <v>997610</v>
      </c>
      <c r="F62" s="19">
        <v>515385</v>
      </c>
      <c r="G62" s="19">
        <v>0</v>
      </c>
      <c r="H62" s="19">
        <v>0</v>
      </c>
      <c r="I62" s="19">
        <v>0</v>
      </c>
    </row>
    <row r="63" spans="1:9" x14ac:dyDescent="0.2">
      <c r="A63" s="17">
        <v>20094100</v>
      </c>
      <c r="B63" s="18" t="s">
        <v>48</v>
      </c>
      <c r="C63" s="19">
        <v>55</v>
      </c>
      <c r="D63" s="19" t="s">
        <v>214</v>
      </c>
      <c r="E63" s="19">
        <v>0</v>
      </c>
      <c r="F63" s="19">
        <v>0</v>
      </c>
      <c r="G63" s="19">
        <v>0</v>
      </c>
      <c r="H63" s="19">
        <v>0</v>
      </c>
      <c r="I63" s="19">
        <v>0</v>
      </c>
    </row>
    <row r="64" spans="1:9" x14ac:dyDescent="0.2">
      <c r="A64" s="17">
        <v>20094990</v>
      </c>
      <c r="B64" s="18" t="s">
        <v>23</v>
      </c>
      <c r="C64" s="19">
        <v>32</v>
      </c>
      <c r="D64" s="19" t="s">
        <v>215</v>
      </c>
      <c r="E64" s="19">
        <v>27896</v>
      </c>
      <c r="F64" s="19">
        <v>0</v>
      </c>
      <c r="G64" s="19">
        <v>0</v>
      </c>
      <c r="H64" s="19">
        <v>0</v>
      </c>
      <c r="I64" s="19">
        <v>0</v>
      </c>
    </row>
    <row r="65" spans="1:9" x14ac:dyDescent="0.2">
      <c r="A65" s="17">
        <v>20095000</v>
      </c>
      <c r="B65" s="18" t="s">
        <v>49</v>
      </c>
      <c r="C65" s="19">
        <v>55</v>
      </c>
      <c r="D65" s="19" t="s">
        <v>214</v>
      </c>
      <c r="E65" s="19">
        <v>0</v>
      </c>
      <c r="F65" s="19">
        <v>0</v>
      </c>
      <c r="G65" s="19">
        <v>0</v>
      </c>
      <c r="H65" s="19">
        <v>0</v>
      </c>
      <c r="I65" s="19">
        <v>0</v>
      </c>
    </row>
    <row r="66" spans="1:9" x14ac:dyDescent="0.2">
      <c r="A66" s="17">
        <v>20096100</v>
      </c>
      <c r="B66" s="18" t="s">
        <v>50</v>
      </c>
      <c r="C66" s="19">
        <v>55</v>
      </c>
      <c r="D66" s="19" t="s">
        <v>214</v>
      </c>
      <c r="E66" s="19">
        <v>0</v>
      </c>
      <c r="F66" s="19">
        <v>0</v>
      </c>
      <c r="G66" s="19">
        <v>0</v>
      </c>
      <c r="H66" s="19">
        <v>0</v>
      </c>
      <c r="I66" s="19">
        <v>0</v>
      </c>
    </row>
    <row r="67" spans="1:9" x14ac:dyDescent="0.2">
      <c r="A67" s="17">
        <v>20096900</v>
      </c>
      <c r="B67" s="18" t="s">
        <v>7</v>
      </c>
      <c r="C67" s="19">
        <v>55</v>
      </c>
      <c r="D67" s="19" t="s">
        <v>214</v>
      </c>
      <c r="E67" s="19">
        <v>0</v>
      </c>
      <c r="F67" s="19">
        <v>0</v>
      </c>
      <c r="G67" s="19">
        <v>0</v>
      </c>
      <c r="H67" s="19">
        <v>0</v>
      </c>
      <c r="I67" s="19">
        <v>0</v>
      </c>
    </row>
    <row r="68" spans="1:9" x14ac:dyDescent="0.2">
      <c r="A68" s="17">
        <v>20097100</v>
      </c>
      <c r="B68" s="18" t="s">
        <v>51</v>
      </c>
      <c r="C68" s="19">
        <v>55</v>
      </c>
      <c r="D68" s="19" t="s">
        <v>214</v>
      </c>
      <c r="E68" s="19">
        <v>0</v>
      </c>
      <c r="F68" s="19">
        <v>0</v>
      </c>
      <c r="G68" s="19">
        <v>0</v>
      </c>
      <c r="H68" s="19">
        <v>0</v>
      </c>
      <c r="I68" s="19">
        <v>0</v>
      </c>
    </row>
    <row r="69" spans="1:9" x14ac:dyDescent="0.2">
      <c r="A69" s="17">
        <v>20097900</v>
      </c>
      <c r="B69" s="18" t="s">
        <v>7</v>
      </c>
      <c r="C69" s="19">
        <v>55</v>
      </c>
      <c r="D69" s="19" t="s">
        <v>214</v>
      </c>
      <c r="E69" s="19">
        <v>252333</v>
      </c>
      <c r="F69" s="19">
        <v>51184</v>
      </c>
      <c r="G69" s="19">
        <v>0</v>
      </c>
      <c r="H69" s="19">
        <v>0</v>
      </c>
      <c r="I69" s="19">
        <v>0</v>
      </c>
    </row>
    <row r="70" spans="1:9" x14ac:dyDescent="0.2">
      <c r="A70" s="17">
        <v>20098100</v>
      </c>
      <c r="B70" s="18" t="s">
        <v>52</v>
      </c>
      <c r="C70" s="19">
        <v>55</v>
      </c>
      <c r="D70" s="19" t="s">
        <v>214</v>
      </c>
      <c r="E70" s="19">
        <v>0</v>
      </c>
      <c r="F70" s="19">
        <v>0</v>
      </c>
      <c r="G70" s="19">
        <v>0</v>
      </c>
      <c r="H70" s="19">
        <v>0</v>
      </c>
      <c r="I70" s="19">
        <v>0</v>
      </c>
    </row>
    <row r="71" spans="1:9" x14ac:dyDescent="0.2">
      <c r="A71" s="17">
        <v>20098990</v>
      </c>
      <c r="B71" s="18" t="s">
        <v>23</v>
      </c>
      <c r="C71" s="19">
        <v>55</v>
      </c>
      <c r="D71" s="19" t="s">
        <v>215</v>
      </c>
      <c r="E71" s="19">
        <v>4163736</v>
      </c>
      <c r="F71" s="19">
        <v>635590</v>
      </c>
      <c r="G71" s="19">
        <v>0</v>
      </c>
      <c r="H71" s="19">
        <v>0</v>
      </c>
      <c r="I71" s="19">
        <v>0</v>
      </c>
    </row>
    <row r="72" spans="1:9" x14ac:dyDescent="0.2">
      <c r="A72" s="17">
        <v>20099000</v>
      </c>
      <c r="B72" s="18" t="s">
        <v>53</v>
      </c>
      <c r="C72" s="19">
        <v>55</v>
      </c>
      <c r="D72" s="19" t="s">
        <v>214</v>
      </c>
      <c r="E72" s="19">
        <v>134796</v>
      </c>
      <c r="F72" s="19">
        <v>335</v>
      </c>
      <c r="G72" s="19">
        <v>0</v>
      </c>
      <c r="H72" s="19">
        <v>0</v>
      </c>
      <c r="I72" s="19">
        <v>0</v>
      </c>
    </row>
    <row r="73" spans="1:9" x14ac:dyDescent="0.2">
      <c r="A73" s="17">
        <v>21011200</v>
      </c>
      <c r="B73" s="18" t="s">
        <v>54</v>
      </c>
      <c r="C73" s="19">
        <v>15</v>
      </c>
      <c r="D73" s="19" t="s">
        <v>214</v>
      </c>
      <c r="E73" s="19">
        <v>13975869</v>
      </c>
      <c r="F73" s="19">
        <v>12968462</v>
      </c>
      <c r="G73" s="19">
        <v>307342</v>
      </c>
      <c r="H73" s="19">
        <v>59264</v>
      </c>
      <c r="I73" s="19">
        <v>59257</v>
      </c>
    </row>
    <row r="74" spans="1:9" x14ac:dyDescent="0.2">
      <c r="A74" s="17">
        <v>21069040</v>
      </c>
      <c r="B74" s="18" t="s">
        <v>55</v>
      </c>
      <c r="C74" s="19">
        <v>20</v>
      </c>
      <c r="D74" s="19" t="s">
        <v>214</v>
      </c>
      <c r="E74" s="19">
        <v>0</v>
      </c>
      <c r="F74" s="19">
        <v>0</v>
      </c>
      <c r="G74" s="19">
        <v>0</v>
      </c>
      <c r="H74" s="19">
        <v>0</v>
      </c>
      <c r="I74" s="19">
        <v>0</v>
      </c>
    </row>
    <row r="75" spans="1:9" x14ac:dyDescent="0.2">
      <c r="A75" s="17">
        <v>21069060</v>
      </c>
      <c r="B75" s="18" t="s">
        <v>56</v>
      </c>
      <c r="C75" s="19">
        <v>15</v>
      </c>
      <c r="D75" s="19" t="s">
        <v>215</v>
      </c>
      <c r="E75" s="19">
        <v>846734</v>
      </c>
      <c r="F75" s="19">
        <v>1193885</v>
      </c>
      <c r="G75" s="19">
        <v>9627</v>
      </c>
      <c r="H75" s="19">
        <v>26927</v>
      </c>
      <c r="I75" s="19">
        <v>0</v>
      </c>
    </row>
    <row r="76" spans="1:9" x14ac:dyDescent="0.2">
      <c r="A76" s="17">
        <v>21069080</v>
      </c>
      <c r="B76" s="18" t="s">
        <v>57</v>
      </c>
      <c r="C76" s="19">
        <v>20</v>
      </c>
      <c r="D76" s="19" t="s">
        <v>215</v>
      </c>
      <c r="E76" s="19">
        <v>115833918</v>
      </c>
      <c r="F76" s="19">
        <v>82389552</v>
      </c>
      <c r="G76" s="19">
        <v>0</v>
      </c>
      <c r="H76" s="19">
        <v>0</v>
      </c>
      <c r="I76" s="19">
        <v>0</v>
      </c>
    </row>
    <row r="77" spans="1:9" x14ac:dyDescent="0.2">
      <c r="A77" s="17">
        <v>21069090</v>
      </c>
      <c r="B77" s="18" t="s">
        <v>23</v>
      </c>
      <c r="C77" s="19">
        <v>10</v>
      </c>
      <c r="D77" s="19" t="s">
        <v>215</v>
      </c>
      <c r="E77" s="19">
        <v>40132345</v>
      </c>
      <c r="F77" s="19">
        <v>45556307</v>
      </c>
      <c r="G77" s="19">
        <v>411961</v>
      </c>
      <c r="H77" s="19">
        <v>25</v>
      </c>
      <c r="I77" s="19">
        <v>1008</v>
      </c>
    </row>
    <row r="78" spans="1:9" x14ac:dyDescent="0.2">
      <c r="A78" s="17">
        <v>22029100</v>
      </c>
      <c r="B78" s="18" t="s">
        <v>58</v>
      </c>
      <c r="C78" s="19">
        <v>55</v>
      </c>
      <c r="D78" s="19" t="s">
        <v>214</v>
      </c>
      <c r="E78" s="19">
        <v>468752</v>
      </c>
      <c r="F78" s="19">
        <v>0</v>
      </c>
      <c r="G78" s="19">
        <v>0</v>
      </c>
      <c r="H78" s="19">
        <v>0</v>
      </c>
      <c r="I78" s="19">
        <v>0</v>
      </c>
    </row>
    <row r="79" spans="1:9" x14ac:dyDescent="0.2">
      <c r="A79" s="17">
        <v>23066000</v>
      </c>
      <c r="B79" s="18" t="s">
        <v>59</v>
      </c>
      <c r="C79" s="19">
        <v>10</v>
      </c>
      <c r="D79" s="19" t="s">
        <v>215</v>
      </c>
      <c r="E79" s="19">
        <v>0</v>
      </c>
      <c r="F79" s="19">
        <v>0</v>
      </c>
      <c r="G79" s="19">
        <v>0</v>
      </c>
      <c r="H79" s="19">
        <v>0</v>
      </c>
      <c r="I79" s="19">
        <v>0</v>
      </c>
    </row>
    <row r="80" spans="1:9" x14ac:dyDescent="0.2">
      <c r="A80" s="17">
        <v>27101920</v>
      </c>
      <c r="B80" s="18" t="s">
        <v>60</v>
      </c>
      <c r="C80" s="19">
        <v>10</v>
      </c>
      <c r="D80" s="19" t="s">
        <v>215</v>
      </c>
      <c r="E80" s="19">
        <v>4543170</v>
      </c>
      <c r="F80" s="19">
        <v>5879729</v>
      </c>
      <c r="G80" s="19">
        <v>18000</v>
      </c>
      <c r="H80" s="19">
        <v>0</v>
      </c>
      <c r="I80" s="19">
        <v>0</v>
      </c>
    </row>
    <row r="81" spans="1:9" x14ac:dyDescent="0.2">
      <c r="A81" s="17">
        <v>29054500</v>
      </c>
      <c r="B81" s="18" t="s">
        <v>61</v>
      </c>
      <c r="C81" s="19">
        <v>15</v>
      </c>
      <c r="D81" s="19" t="s">
        <v>215</v>
      </c>
      <c r="E81" s="19">
        <v>19744319</v>
      </c>
      <c r="F81" s="19">
        <v>13515932</v>
      </c>
      <c r="G81" s="19">
        <v>492913</v>
      </c>
      <c r="H81" s="19">
        <v>92105</v>
      </c>
      <c r="I81" s="19">
        <v>206366</v>
      </c>
    </row>
    <row r="82" spans="1:9" x14ac:dyDescent="0.2">
      <c r="A82" s="17">
        <v>29153900</v>
      </c>
      <c r="B82" s="18" t="s">
        <v>5</v>
      </c>
      <c r="C82" s="19">
        <v>10</v>
      </c>
      <c r="D82" s="19" t="s">
        <v>215</v>
      </c>
      <c r="E82" s="19">
        <v>3382906</v>
      </c>
      <c r="F82" s="19">
        <v>2954679</v>
      </c>
      <c r="G82" s="19">
        <v>0</v>
      </c>
      <c r="H82" s="19">
        <v>0</v>
      </c>
      <c r="I82" s="19">
        <v>0</v>
      </c>
    </row>
    <row r="83" spans="1:9" x14ac:dyDescent="0.2">
      <c r="A83" s="17">
        <v>29154010</v>
      </c>
      <c r="B83" s="18" t="s">
        <v>62</v>
      </c>
      <c r="C83" s="19">
        <v>15</v>
      </c>
      <c r="D83" s="19" t="s">
        <v>215</v>
      </c>
      <c r="E83" s="19">
        <v>204583.75</v>
      </c>
      <c r="F83" s="19">
        <v>334467</v>
      </c>
      <c r="G83" s="19">
        <v>0</v>
      </c>
      <c r="H83" s="19">
        <v>0</v>
      </c>
      <c r="I83" s="19">
        <v>0</v>
      </c>
    </row>
    <row r="84" spans="1:9" x14ac:dyDescent="0.2">
      <c r="A84" s="17">
        <v>29157011</v>
      </c>
      <c r="B84" s="18" t="s">
        <v>63</v>
      </c>
      <c r="C84" s="19">
        <v>10</v>
      </c>
      <c r="D84" s="19" t="s">
        <v>215</v>
      </c>
      <c r="E84" s="19">
        <v>176159</v>
      </c>
      <c r="F84" s="19">
        <v>253265</v>
      </c>
      <c r="G84" s="19">
        <v>0</v>
      </c>
      <c r="H84" s="19">
        <v>0</v>
      </c>
      <c r="I84" s="19">
        <v>0</v>
      </c>
    </row>
    <row r="85" spans="1:9" x14ac:dyDescent="0.2">
      <c r="A85" s="17">
        <v>29157019</v>
      </c>
      <c r="B85" s="18" t="s">
        <v>64</v>
      </c>
      <c r="C85" s="19">
        <v>10</v>
      </c>
      <c r="D85" s="19" t="s">
        <v>215</v>
      </c>
      <c r="E85" s="19">
        <v>4086675</v>
      </c>
      <c r="F85" s="19">
        <v>3068521</v>
      </c>
      <c r="G85" s="19">
        <v>106200</v>
      </c>
      <c r="H85" s="19">
        <v>155300</v>
      </c>
      <c r="I85" s="19">
        <v>0</v>
      </c>
    </row>
    <row r="86" spans="1:9" x14ac:dyDescent="0.2">
      <c r="A86" s="17">
        <v>29159010</v>
      </c>
      <c r="B86" s="18" t="s">
        <v>65</v>
      </c>
      <c r="C86" s="19">
        <v>20</v>
      </c>
      <c r="D86" s="19" t="s">
        <v>215</v>
      </c>
      <c r="E86" s="19">
        <v>11605286</v>
      </c>
      <c r="F86" s="19">
        <v>8398144</v>
      </c>
      <c r="G86" s="19">
        <v>0</v>
      </c>
      <c r="H86" s="19">
        <v>0</v>
      </c>
      <c r="I86" s="19">
        <v>0</v>
      </c>
    </row>
    <row r="87" spans="1:9" x14ac:dyDescent="0.2">
      <c r="A87" s="17">
        <v>29159091</v>
      </c>
      <c r="B87" s="18" t="s">
        <v>66</v>
      </c>
      <c r="C87" s="19">
        <v>20</v>
      </c>
      <c r="D87" s="19" t="s">
        <v>215</v>
      </c>
      <c r="E87" s="19">
        <v>70785</v>
      </c>
      <c r="F87" s="19">
        <v>1209062</v>
      </c>
      <c r="G87" s="19">
        <v>0</v>
      </c>
      <c r="H87" s="19">
        <v>0</v>
      </c>
      <c r="I87" s="19">
        <v>0</v>
      </c>
    </row>
    <row r="88" spans="1:9" x14ac:dyDescent="0.2">
      <c r="A88" s="17">
        <v>29159092</v>
      </c>
      <c r="B88" s="18" t="s">
        <v>67</v>
      </c>
      <c r="C88" s="19">
        <v>10</v>
      </c>
      <c r="D88" s="19" t="s">
        <v>215</v>
      </c>
      <c r="E88" s="19">
        <v>92976</v>
      </c>
      <c r="F88" s="19">
        <v>0</v>
      </c>
      <c r="G88" s="19">
        <v>0</v>
      </c>
      <c r="H88" s="19">
        <v>0</v>
      </c>
      <c r="I88" s="19">
        <v>0</v>
      </c>
    </row>
    <row r="89" spans="1:9" x14ac:dyDescent="0.2">
      <c r="A89" s="17">
        <v>29159093</v>
      </c>
      <c r="B89" s="18" t="s">
        <v>68</v>
      </c>
      <c r="C89" s="19">
        <v>10</v>
      </c>
      <c r="D89" s="19" t="s">
        <v>215</v>
      </c>
      <c r="E89" s="19">
        <v>87956.85</v>
      </c>
      <c r="F89" s="19">
        <v>0</v>
      </c>
      <c r="G89" s="19">
        <v>0</v>
      </c>
      <c r="H89" s="19">
        <v>0</v>
      </c>
      <c r="I89" s="19">
        <v>0</v>
      </c>
    </row>
    <row r="90" spans="1:9" x14ac:dyDescent="0.2">
      <c r="A90" s="17">
        <v>29173200</v>
      </c>
      <c r="B90" s="18" t="s">
        <v>69</v>
      </c>
      <c r="C90" s="19">
        <v>10</v>
      </c>
      <c r="D90" s="19" t="s">
        <v>215</v>
      </c>
      <c r="E90" s="19">
        <v>615068</v>
      </c>
      <c r="F90" s="19">
        <v>1600974</v>
      </c>
      <c r="G90" s="19">
        <v>0</v>
      </c>
      <c r="H90" s="19">
        <v>0</v>
      </c>
      <c r="I90" s="19">
        <v>156309</v>
      </c>
    </row>
    <row r="91" spans="1:9" x14ac:dyDescent="0.2">
      <c r="A91" s="17">
        <v>29173410</v>
      </c>
      <c r="B91" s="18" t="s">
        <v>70</v>
      </c>
      <c r="C91" s="19">
        <v>10</v>
      </c>
      <c r="D91" s="19" t="s">
        <v>215</v>
      </c>
      <c r="E91" s="19">
        <v>8928</v>
      </c>
      <c r="F91" s="19">
        <v>0</v>
      </c>
      <c r="G91" s="19">
        <v>0</v>
      </c>
      <c r="H91" s="19">
        <v>0</v>
      </c>
      <c r="I91" s="19">
        <v>0</v>
      </c>
    </row>
    <row r="92" spans="1:9" x14ac:dyDescent="0.2">
      <c r="A92" s="17">
        <v>29173910</v>
      </c>
      <c r="B92" s="18" t="s">
        <v>71</v>
      </c>
      <c r="C92" s="19">
        <v>10</v>
      </c>
      <c r="D92" s="19" t="s">
        <v>215</v>
      </c>
      <c r="E92" s="19">
        <v>27939</v>
      </c>
      <c r="F92" s="19">
        <v>0</v>
      </c>
      <c r="G92" s="19">
        <v>0</v>
      </c>
      <c r="H92" s="19">
        <v>0</v>
      </c>
      <c r="I92" s="19">
        <v>0</v>
      </c>
    </row>
    <row r="93" spans="1:9" x14ac:dyDescent="0.2">
      <c r="A93" s="17">
        <v>32049090</v>
      </c>
      <c r="B93" s="18" t="s">
        <v>23</v>
      </c>
      <c r="C93" s="19">
        <v>26</v>
      </c>
      <c r="D93" s="19" t="s">
        <v>215</v>
      </c>
      <c r="E93" s="19">
        <v>28772</v>
      </c>
      <c r="F93" s="19">
        <v>18240</v>
      </c>
      <c r="G93" s="19">
        <v>0</v>
      </c>
      <c r="H93" s="19">
        <v>0</v>
      </c>
      <c r="I93" s="19">
        <v>0</v>
      </c>
    </row>
    <row r="94" spans="1:9" x14ac:dyDescent="0.2">
      <c r="A94" s="17">
        <v>32131090</v>
      </c>
      <c r="B94" s="18" t="s">
        <v>72</v>
      </c>
      <c r="C94" s="19">
        <v>15</v>
      </c>
      <c r="D94" s="19" t="s">
        <v>215</v>
      </c>
      <c r="E94" s="19">
        <v>0</v>
      </c>
      <c r="F94" s="19">
        <v>0</v>
      </c>
      <c r="G94" s="19">
        <v>0</v>
      </c>
      <c r="H94" s="19">
        <v>0</v>
      </c>
      <c r="I94" s="19">
        <v>0</v>
      </c>
    </row>
    <row r="95" spans="1:9" x14ac:dyDescent="0.2">
      <c r="A95" s="17">
        <v>32149000</v>
      </c>
      <c r="B95" s="18" t="s">
        <v>73</v>
      </c>
      <c r="C95" s="19">
        <v>20</v>
      </c>
      <c r="D95" s="19" t="s">
        <v>215</v>
      </c>
      <c r="E95" s="19">
        <v>4126255</v>
      </c>
      <c r="F95" s="19">
        <v>6525543</v>
      </c>
      <c r="G95" s="19">
        <v>1663</v>
      </c>
      <c r="H95" s="19">
        <v>0</v>
      </c>
      <c r="I95" s="19">
        <v>67468</v>
      </c>
    </row>
    <row r="96" spans="1:9" x14ac:dyDescent="0.2">
      <c r="A96" s="17">
        <v>33079090</v>
      </c>
      <c r="B96" s="18" t="s">
        <v>23</v>
      </c>
      <c r="C96" s="19">
        <v>55</v>
      </c>
      <c r="D96" s="19" t="s">
        <v>214</v>
      </c>
      <c r="E96" s="19">
        <v>16110</v>
      </c>
      <c r="F96" s="19">
        <v>12375</v>
      </c>
      <c r="G96" s="19">
        <v>0</v>
      </c>
      <c r="H96" s="19">
        <v>0</v>
      </c>
      <c r="I96" s="19">
        <v>0</v>
      </c>
    </row>
    <row r="97" spans="1:9" x14ac:dyDescent="0.2">
      <c r="A97" s="17">
        <v>34011110</v>
      </c>
      <c r="B97" s="18" t="s">
        <v>74</v>
      </c>
      <c r="C97" s="19">
        <v>26</v>
      </c>
      <c r="D97" s="19" t="s">
        <v>214</v>
      </c>
      <c r="E97" s="19">
        <v>422616</v>
      </c>
      <c r="F97" s="19">
        <v>0</v>
      </c>
      <c r="G97" s="19">
        <v>0</v>
      </c>
      <c r="H97" s="19">
        <v>0</v>
      </c>
      <c r="I97" s="19">
        <v>0</v>
      </c>
    </row>
    <row r="98" spans="1:9" x14ac:dyDescent="0.2">
      <c r="A98" s="17">
        <v>34011120</v>
      </c>
      <c r="B98" s="18" t="s">
        <v>75</v>
      </c>
      <c r="C98" s="19">
        <v>26</v>
      </c>
      <c r="D98" s="19" t="s">
        <v>214</v>
      </c>
      <c r="E98" s="19">
        <v>0</v>
      </c>
      <c r="F98" s="19">
        <v>0</v>
      </c>
      <c r="G98" s="19">
        <v>0</v>
      </c>
      <c r="H98" s="19">
        <v>0</v>
      </c>
      <c r="I98" s="19">
        <v>0</v>
      </c>
    </row>
    <row r="99" spans="1:9" x14ac:dyDescent="0.2">
      <c r="A99" s="17">
        <v>34011130</v>
      </c>
      <c r="B99" s="18" t="s">
        <v>76</v>
      </c>
      <c r="C99" s="19">
        <v>26</v>
      </c>
      <c r="D99" s="19" t="s">
        <v>214</v>
      </c>
      <c r="E99" s="19">
        <v>0</v>
      </c>
      <c r="F99" s="19">
        <v>0</v>
      </c>
      <c r="G99" s="19">
        <v>0</v>
      </c>
      <c r="H99" s="19">
        <v>0</v>
      </c>
      <c r="I99" s="19">
        <v>0</v>
      </c>
    </row>
    <row r="100" spans="1:9" x14ac:dyDescent="0.2">
      <c r="A100" s="17">
        <v>34011140</v>
      </c>
      <c r="B100" s="18" t="s">
        <v>77</v>
      </c>
      <c r="C100" s="19">
        <v>26</v>
      </c>
      <c r="D100" s="19" t="s">
        <v>215</v>
      </c>
      <c r="E100" s="19">
        <v>466480</v>
      </c>
      <c r="F100" s="19">
        <v>592406</v>
      </c>
      <c r="G100" s="19">
        <v>0</v>
      </c>
      <c r="H100" s="19">
        <v>0</v>
      </c>
      <c r="I100" s="19">
        <v>0</v>
      </c>
    </row>
    <row r="101" spans="1:9" x14ac:dyDescent="0.2">
      <c r="A101" s="17">
        <v>34011150</v>
      </c>
      <c r="B101" s="18" t="s">
        <v>78</v>
      </c>
      <c r="C101" s="19">
        <v>26</v>
      </c>
      <c r="D101" s="19" t="s">
        <v>214</v>
      </c>
      <c r="E101" s="19">
        <v>0</v>
      </c>
      <c r="F101" s="19">
        <v>0</v>
      </c>
      <c r="G101" s="19">
        <v>0</v>
      </c>
      <c r="H101" s="19">
        <v>0</v>
      </c>
      <c r="I101" s="19">
        <v>0</v>
      </c>
    </row>
    <row r="102" spans="1:9" x14ac:dyDescent="0.2">
      <c r="A102" s="17">
        <v>34011190</v>
      </c>
      <c r="B102" s="18" t="s">
        <v>23</v>
      </c>
      <c r="C102" s="19">
        <v>26</v>
      </c>
      <c r="D102" s="19" t="s">
        <v>214</v>
      </c>
      <c r="E102" s="19">
        <v>101802</v>
      </c>
      <c r="F102" s="19">
        <v>0</v>
      </c>
      <c r="G102" s="19">
        <v>0</v>
      </c>
      <c r="H102" s="19">
        <v>0</v>
      </c>
      <c r="I102" s="19">
        <v>0</v>
      </c>
    </row>
    <row r="103" spans="1:9" x14ac:dyDescent="0.2">
      <c r="A103" s="17">
        <v>34011900</v>
      </c>
      <c r="B103" s="18" t="s">
        <v>5</v>
      </c>
      <c r="C103" s="19">
        <v>26</v>
      </c>
      <c r="D103" s="19" t="s">
        <v>214</v>
      </c>
      <c r="E103" s="19">
        <v>1518779</v>
      </c>
      <c r="F103" s="19">
        <v>16325</v>
      </c>
      <c r="G103" s="19">
        <v>0</v>
      </c>
      <c r="H103" s="19">
        <v>0</v>
      </c>
      <c r="I103" s="19">
        <v>0</v>
      </c>
    </row>
    <row r="104" spans="1:9" x14ac:dyDescent="0.2">
      <c r="A104" s="17">
        <v>34012010</v>
      </c>
      <c r="B104" s="18" t="s">
        <v>79</v>
      </c>
      <c r="C104" s="19">
        <v>26</v>
      </c>
      <c r="D104" s="19" t="s">
        <v>214</v>
      </c>
      <c r="E104" s="19">
        <v>936289</v>
      </c>
      <c r="F104" s="19">
        <v>0</v>
      </c>
      <c r="G104" s="19">
        <v>0</v>
      </c>
      <c r="H104" s="19">
        <v>0</v>
      </c>
      <c r="I104" s="19">
        <v>0</v>
      </c>
    </row>
    <row r="105" spans="1:9" x14ac:dyDescent="0.2">
      <c r="A105" s="17">
        <v>34012020</v>
      </c>
      <c r="B105" s="18" t="s">
        <v>80</v>
      </c>
      <c r="C105" s="19">
        <v>26</v>
      </c>
      <c r="D105" s="19" t="s">
        <v>215</v>
      </c>
      <c r="E105" s="19">
        <v>79591</v>
      </c>
      <c r="F105" s="19">
        <v>1500</v>
      </c>
      <c r="G105" s="19">
        <v>0</v>
      </c>
      <c r="H105" s="19">
        <v>0</v>
      </c>
      <c r="I105" s="19">
        <v>0</v>
      </c>
    </row>
    <row r="106" spans="1:9" x14ac:dyDescent="0.2">
      <c r="A106" s="17">
        <v>34012030</v>
      </c>
      <c r="B106" s="18" t="s">
        <v>81</v>
      </c>
      <c r="C106" s="19">
        <v>15</v>
      </c>
      <c r="D106" s="19" t="s">
        <v>215</v>
      </c>
      <c r="E106" s="19">
        <v>9612597</v>
      </c>
      <c r="F106" s="19">
        <v>11635045</v>
      </c>
      <c r="G106" s="19">
        <v>200855</v>
      </c>
      <c r="H106" s="19">
        <v>89410</v>
      </c>
      <c r="I106" s="19">
        <v>205277</v>
      </c>
    </row>
    <row r="107" spans="1:9" x14ac:dyDescent="0.2">
      <c r="A107" s="17">
        <v>34012040</v>
      </c>
      <c r="B107" s="18" t="s">
        <v>82</v>
      </c>
      <c r="C107" s="19">
        <v>26</v>
      </c>
      <c r="D107" s="19" t="s">
        <v>214</v>
      </c>
      <c r="E107" s="19">
        <v>0</v>
      </c>
      <c r="F107" s="19">
        <v>0</v>
      </c>
      <c r="G107" s="19">
        <v>0</v>
      </c>
      <c r="H107" s="19">
        <v>0</v>
      </c>
      <c r="I107" s="19">
        <v>0</v>
      </c>
    </row>
    <row r="108" spans="1:9" x14ac:dyDescent="0.2">
      <c r="A108" s="17">
        <v>34012090</v>
      </c>
      <c r="B108" s="18" t="s">
        <v>23</v>
      </c>
      <c r="C108" s="19">
        <v>26</v>
      </c>
      <c r="D108" s="19" t="s">
        <v>214</v>
      </c>
      <c r="E108" s="19">
        <v>5097</v>
      </c>
      <c r="F108" s="19">
        <v>0</v>
      </c>
      <c r="G108" s="19">
        <v>0</v>
      </c>
      <c r="H108" s="19">
        <v>0</v>
      </c>
      <c r="I108" s="19">
        <v>0</v>
      </c>
    </row>
    <row r="109" spans="1:9" x14ac:dyDescent="0.2">
      <c r="A109" s="17">
        <v>34021310</v>
      </c>
      <c r="B109" s="18" t="s">
        <v>83</v>
      </c>
      <c r="C109" s="19">
        <v>15</v>
      </c>
      <c r="D109" s="19" t="s">
        <v>215</v>
      </c>
      <c r="E109" s="19">
        <v>1649526</v>
      </c>
      <c r="F109" s="19">
        <v>5228729</v>
      </c>
      <c r="G109" s="19">
        <v>181</v>
      </c>
      <c r="H109" s="19">
        <v>1593</v>
      </c>
      <c r="I109" s="19">
        <v>178444</v>
      </c>
    </row>
    <row r="110" spans="1:9" x14ac:dyDescent="0.2">
      <c r="A110" s="17">
        <v>34021320</v>
      </c>
      <c r="B110" s="18" t="s">
        <v>84</v>
      </c>
      <c r="C110" s="19">
        <v>15</v>
      </c>
      <c r="D110" s="19" t="s">
        <v>215</v>
      </c>
      <c r="E110" s="19">
        <v>439936</v>
      </c>
      <c r="F110" s="19">
        <v>32221</v>
      </c>
      <c r="G110" s="19">
        <v>0</v>
      </c>
      <c r="H110" s="19">
        <v>0</v>
      </c>
      <c r="I110" s="19">
        <v>0</v>
      </c>
    </row>
    <row r="111" spans="1:9" x14ac:dyDescent="0.2">
      <c r="A111" s="17">
        <v>34021330</v>
      </c>
      <c r="B111" s="18" t="s">
        <v>85</v>
      </c>
      <c r="C111" s="19">
        <v>15</v>
      </c>
      <c r="D111" s="19" t="s">
        <v>215</v>
      </c>
      <c r="E111" s="19">
        <v>29872</v>
      </c>
      <c r="F111" s="19">
        <v>343687</v>
      </c>
      <c r="G111" s="19">
        <v>0</v>
      </c>
      <c r="H111" s="19">
        <v>0</v>
      </c>
      <c r="I111" s="19">
        <v>0</v>
      </c>
    </row>
    <row r="112" spans="1:9" x14ac:dyDescent="0.2">
      <c r="A112" s="17">
        <v>35069110</v>
      </c>
      <c r="B112" s="18" t="s">
        <v>72</v>
      </c>
      <c r="C112" s="19">
        <v>26</v>
      </c>
      <c r="D112" s="19" t="s">
        <v>215</v>
      </c>
      <c r="E112" s="19">
        <v>0</v>
      </c>
      <c r="F112" s="19">
        <v>0</v>
      </c>
      <c r="G112" s="19">
        <v>0</v>
      </c>
      <c r="H112" s="19">
        <v>0</v>
      </c>
      <c r="I112" s="19">
        <v>0</v>
      </c>
    </row>
    <row r="113" spans="1:9" x14ac:dyDescent="0.2">
      <c r="A113" s="17">
        <v>38231200</v>
      </c>
      <c r="B113" s="18" t="s">
        <v>86</v>
      </c>
      <c r="C113" s="19">
        <v>10</v>
      </c>
      <c r="D113" s="19" t="s">
        <v>215</v>
      </c>
      <c r="E113" s="19">
        <v>1065690</v>
      </c>
      <c r="F113" s="19">
        <v>1965973</v>
      </c>
      <c r="G113" s="19">
        <v>99623</v>
      </c>
      <c r="H113" s="19">
        <v>153533</v>
      </c>
      <c r="I113" s="19">
        <v>51135</v>
      </c>
    </row>
    <row r="114" spans="1:9" x14ac:dyDescent="0.2">
      <c r="A114" s="17">
        <v>38231900</v>
      </c>
      <c r="B114" s="18" t="s">
        <v>5</v>
      </c>
      <c r="C114" s="19">
        <v>10</v>
      </c>
      <c r="D114" s="19" t="s">
        <v>215</v>
      </c>
      <c r="E114" s="19">
        <v>2054824.74</v>
      </c>
      <c r="F114" s="19">
        <v>2829624</v>
      </c>
      <c r="G114" s="19">
        <v>24075</v>
      </c>
      <c r="H114" s="19">
        <v>29771</v>
      </c>
      <c r="I114" s="19">
        <v>211261</v>
      </c>
    </row>
    <row r="115" spans="1:9" x14ac:dyDescent="0.2">
      <c r="A115" s="17">
        <v>38237010</v>
      </c>
      <c r="B115" s="18" t="s">
        <v>87</v>
      </c>
      <c r="C115" s="19">
        <v>15</v>
      </c>
      <c r="D115" s="19" t="s">
        <v>215</v>
      </c>
      <c r="E115" s="19">
        <v>246866</v>
      </c>
      <c r="F115" s="19">
        <v>286658</v>
      </c>
      <c r="G115" s="19">
        <v>0</v>
      </c>
      <c r="H115" s="19">
        <v>0</v>
      </c>
      <c r="I115" s="19">
        <v>0</v>
      </c>
    </row>
    <row r="116" spans="1:9" x14ac:dyDescent="0.2">
      <c r="A116" s="17">
        <v>38249910</v>
      </c>
      <c r="B116" s="18" t="s">
        <v>88</v>
      </c>
      <c r="C116" s="19">
        <v>20</v>
      </c>
      <c r="D116" s="19" t="s">
        <v>215</v>
      </c>
      <c r="E116" s="19">
        <v>1577</v>
      </c>
      <c r="F116" s="19">
        <v>5455</v>
      </c>
      <c r="G116" s="19">
        <v>0</v>
      </c>
      <c r="H116" s="19">
        <v>0</v>
      </c>
      <c r="I116" s="19">
        <v>0</v>
      </c>
    </row>
    <row r="117" spans="1:9" x14ac:dyDescent="0.2">
      <c r="A117" s="17">
        <v>38249920</v>
      </c>
      <c r="B117" s="18" t="s">
        <v>89</v>
      </c>
      <c r="C117" s="19">
        <v>10</v>
      </c>
      <c r="D117" s="19" t="s">
        <v>215</v>
      </c>
      <c r="E117" s="19">
        <v>178878</v>
      </c>
      <c r="F117" s="19">
        <v>1464366</v>
      </c>
      <c r="G117" s="19">
        <v>0</v>
      </c>
      <c r="H117" s="19">
        <v>0</v>
      </c>
      <c r="I117" s="19">
        <v>0</v>
      </c>
    </row>
    <row r="118" spans="1:9" x14ac:dyDescent="0.2">
      <c r="A118" s="17">
        <v>38249930</v>
      </c>
      <c r="B118" s="18" t="s">
        <v>90</v>
      </c>
      <c r="C118" s="19">
        <v>15</v>
      </c>
      <c r="D118" s="19" t="s">
        <v>215</v>
      </c>
      <c r="E118" s="19">
        <v>1393471</v>
      </c>
      <c r="F118" s="19">
        <v>1438897</v>
      </c>
      <c r="G118" s="19">
        <v>0</v>
      </c>
      <c r="H118" s="19">
        <v>0</v>
      </c>
      <c r="I118" s="19">
        <v>0</v>
      </c>
    </row>
    <row r="119" spans="1:9" x14ac:dyDescent="0.2">
      <c r="A119" s="17">
        <v>38249940</v>
      </c>
      <c r="B119" s="18" t="s">
        <v>91</v>
      </c>
      <c r="C119" s="19">
        <v>15</v>
      </c>
      <c r="D119" s="19" t="s">
        <v>215</v>
      </c>
      <c r="E119" s="19">
        <v>5234733</v>
      </c>
      <c r="F119" s="19">
        <v>3722459</v>
      </c>
      <c r="G119" s="19">
        <v>10916</v>
      </c>
      <c r="H119" s="19">
        <v>10045</v>
      </c>
      <c r="I119" s="19">
        <v>0</v>
      </c>
    </row>
    <row r="120" spans="1:9" x14ac:dyDescent="0.2">
      <c r="A120" s="17">
        <v>38249980</v>
      </c>
      <c r="B120" s="18" t="s">
        <v>92</v>
      </c>
      <c r="C120" s="19">
        <v>15</v>
      </c>
      <c r="D120" s="19" t="s">
        <v>215</v>
      </c>
      <c r="E120" s="19">
        <v>405216</v>
      </c>
      <c r="F120" s="19">
        <v>868388</v>
      </c>
      <c r="G120" s="19">
        <v>0</v>
      </c>
      <c r="H120" s="19">
        <v>0</v>
      </c>
      <c r="I120" s="19">
        <v>0</v>
      </c>
    </row>
    <row r="121" spans="1:9" x14ac:dyDescent="0.2">
      <c r="A121" s="17">
        <v>38249986</v>
      </c>
      <c r="B121" s="18" t="s">
        <v>72</v>
      </c>
      <c r="C121" s="19">
        <v>10</v>
      </c>
      <c r="D121" s="19" t="s">
        <v>215</v>
      </c>
      <c r="E121" s="19">
        <v>0</v>
      </c>
      <c r="F121" s="19">
        <v>0</v>
      </c>
      <c r="G121" s="19">
        <v>0</v>
      </c>
      <c r="H121" s="19">
        <v>0</v>
      </c>
      <c r="I121" s="19">
        <v>0</v>
      </c>
    </row>
    <row r="122" spans="1:9" x14ac:dyDescent="0.2">
      <c r="A122" s="17">
        <v>38260000</v>
      </c>
      <c r="B122" s="18" t="s">
        <v>93</v>
      </c>
      <c r="C122" s="19">
        <v>40</v>
      </c>
      <c r="D122" s="19" t="s">
        <v>215</v>
      </c>
      <c r="E122" s="19">
        <v>0</v>
      </c>
      <c r="F122" s="19">
        <v>0</v>
      </c>
      <c r="G122" s="19">
        <v>0</v>
      </c>
      <c r="H122" s="19">
        <v>0</v>
      </c>
      <c r="I122" s="19">
        <v>0</v>
      </c>
    </row>
    <row r="123" spans="1:9" x14ac:dyDescent="0.2">
      <c r="A123" s="17">
        <v>39094090</v>
      </c>
      <c r="B123" s="18" t="s">
        <v>23</v>
      </c>
      <c r="C123" s="19">
        <v>10</v>
      </c>
      <c r="D123" s="19" t="s">
        <v>215</v>
      </c>
      <c r="E123" s="19">
        <v>2072201</v>
      </c>
      <c r="F123" s="19">
        <v>3581235</v>
      </c>
      <c r="G123" s="19">
        <v>5930</v>
      </c>
      <c r="H123" s="19">
        <v>0</v>
      </c>
      <c r="I123" s="19">
        <v>8542</v>
      </c>
    </row>
    <row r="124" spans="1:9" x14ac:dyDescent="0.2">
      <c r="A124" s="17">
        <v>39199030</v>
      </c>
      <c r="B124" s="18" t="s">
        <v>94</v>
      </c>
      <c r="C124" s="19">
        <v>32</v>
      </c>
      <c r="D124" s="19" t="s">
        <v>215</v>
      </c>
      <c r="E124" s="19">
        <v>1176514</v>
      </c>
      <c r="F124" s="19">
        <v>1645041</v>
      </c>
      <c r="G124" s="19">
        <v>0</v>
      </c>
      <c r="H124" s="19">
        <v>0</v>
      </c>
      <c r="I124" s="19">
        <v>0</v>
      </c>
    </row>
    <row r="125" spans="1:9" x14ac:dyDescent="0.2">
      <c r="A125" s="17">
        <v>39202010</v>
      </c>
      <c r="B125" s="18" t="s">
        <v>95</v>
      </c>
      <c r="C125" s="19">
        <v>20</v>
      </c>
      <c r="D125" s="19" t="s">
        <v>215</v>
      </c>
      <c r="E125" s="19">
        <v>73484</v>
      </c>
      <c r="F125" s="19">
        <v>388429</v>
      </c>
      <c r="G125" s="19">
        <v>41</v>
      </c>
      <c r="H125" s="19">
        <v>0</v>
      </c>
      <c r="I125" s="19">
        <v>1776</v>
      </c>
    </row>
    <row r="126" spans="1:9" x14ac:dyDescent="0.2">
      <c r="A126" s="17">
        <v>39203000</v>
      </c>
      <c r="B126" s="18" t="s">
        <v>96</v>
      </c>
      <c r="C126" s="19">
        <v>15</v>
      </c>
      <c r="D126" s="19" t="s">
        <v>215</v>
      </c>
      <c r="E126" s="19">
        <v>2165255</v>
      </c>
      <c r="F126" s="19">
        <v>2353533</v>
      </c>
      <c r="G126" s="19">
        <v>0</v>
      </c>
      <c r="H126" s="19">
        <v>0</v>
      </c>
      <c r="I126" s="19">
        <v>0</v>
      </c>
    </row>
    <row r="127" spans="1:9" x14ac:dyDescent="0.2">
      <c r="A127" s="17">
        <v>39219099</v>
      </c>
      <c r="B127" s="18" t="s">
        <v>64</v>
      </c>
      <c r="C127" s="19">
        <v>32</v>
      </c>
      <c r="D127" s="19" t="s">
        <v>215</v>
      </c>
      <c r="E127" s="19">
        <v>31359214</v>
      </c>
      <c r="F127" s="19">
        <v>20007487</v>
      </c>
      <c r="G127" s="19">
        <v>0</v>
      </c>
      <c r="H127" s="19">
        <v>0</v>
      </c>
      <c r="I127" s="19">
        <v>0</v>
      </c>
    </row>
    <row r="128" spans="1:9" x14ac:dyDescent="0.2">
      <c r="A128" s="17">
        <v>39253000</v>
      </c>
      <c r="B128" s="18" t="s">
        <v>97</v>
      </c>
      <c r="C128" s="19">
        <v>55</v>
      </c>
      <c r="D128" s="19" t="s">
        <v>214</v>
      </c>
      <c r="E128" s="19">
        <v>71749</v>
      </c>
      <c r="F128" s="19">
        <v>2097</v>
      </c>
      <c r="G128" s="19">
        <v>0</v>
      </c>
      <c r="H128" s="19">
        <v>0</v>
      </c>
      <c r="I128" s="19">
        <v>0</v>
      </c>
    </row>
    <row r="129" spans="1:9" x14ac:dyDescent="0.2">
      <c r="A129" s="17">
        <v>40081120</v>
      </c>
      <c r="B129" s="18" t="s">
        <v>98</v>
      </c>
      <c r="C129" s="19">
        <v>32</v>
      </c>
      <c r="D129" s="19" t="s">
        <v>215</v>
      </c>
      <c r="E129" s="19">
        <v>1002267</v>
      </c>
      <c r="F129" s="19">
        <v>1190959</v>
      </c>
      <c r="G129" s="19">
        <v>10937</v>
      </c>
      <c r="H129" s="19">
        <v>0</v>
      </c>
      <c r="I129" s="19">
        <v>9414</v>
      </c>
    </row>
    <row r="130" spans="1:9" x14ac:dyDescent="0.2">
      <c r="A130" s="17">
        <v>40093100</v>
      </c>
      <c r="B130" s="18" t="s">
        <v>99</v>
      </c>
      <c r="C130" s="19">
        <v>15</v>
      </c>
      <c r="D130" s="19" t="s">
        <v>215</v>
      </c>
      <c r="E130" s="19">
        <v>6967116</v>
      </c>
      <c r="F130" s="19">
        <v>8781445</v>
      </c>
      <c r="G130" s="19">
        <v>54009</v>
      </c>
      <c r="H130" s="19">
        <v>43916</v>
      </c>
      <c r="I130" s="19">
        <v>29356</v>
      </c>
    </row>
    <row r="131" spans="1:9" x14ac:dyDescent="0.2">
      <c r="A131" s="17">
        <v>40111010</v>
      </c>
      <c r="B131" s="18" t="s">
        <v>100</v>
      </c>
      <c r="C131" s="19">
        <v>40</v>
      </c>
      <c r="D131" s="19" t="s">
        <v>215</v>
      </c>
      <c r="E131" s="19">
        <v>0</v>
      </c>
      <c r="F131" s="19">
        <v>0</v>
      </c>
      <c r="G131" s="19">
        <v>0</v>
      </c>
      <c r="H131" s="19">
        <v>0</v>
      </c>
      <c r="I131" s="19">
        <v>0</v>
      </c>
    </row>
    <row r="132" spans="1:9" x14ac:dyDescent="0.2">
      <c r="A132" s="17">
        <v>40111020</v>
      </c>
      <c r="B132" s="18" t="s">
        <v>101</v>
      </c>
      <c r="C132" s="19">
        <v>40</v>
      </c>
      <c r="D132" s="19" t="s">
        <v>215</v>
      </c>
      <c r="E132" s="19">
        <v>0</v>
      </c>
      <c r="F132" s="19">
        <v>0</v>
      </c>
      <c r="G132" s="19">
        <v>0</v>
      </c>
      <c r="H132" s="19">
        <v>0</v>
      </c>
      <c r="I132" s="19">
        <v>0</v>
      </c>
    </row>
    <row r="133" spans="1:9" x14ac:dyDescent="0.2">
      <c r="A133" s="17">
        <v>40111030</v>
      </c>
      <c r="B133" s="18" t="s">
        <v>102</v>
      </c>
      <c r="C133" s="19">
        <v>40</v>
      </c>
      <c r="D133" s="19" t="s">
        <v>215</v>
      </c>
      <c r="E133" s="19">
        <v>0</v>
      </c>
      <c r="F133" s="19">
        <v>0</v>
      </c>
      <c r="G133" s="19">
        <v>0</v>
      </c>
      <c r="H133" s="19">
        <v>0</v>
      </c>
      <c r="I133" s="19">
        <v>0</v>
      </c>
    </row>
    <row r="134" spans="1:9" x14ac:dyDescent="0.2">
      <c r="A134" s="17">
        <v>40111090</v>
      </c>
      <c r="B134" s="18" t="s">
        <v>23</v>
      </c>
      <c r="C134" s="19">
        <v>40</v>
      </c>
      <c r="D134" s="19" t="s">
        <v>215</v>
      </c>
      <c r="E134" s="19">
        <v>0</v>
      </c>
      <c r="F134" s="19">
        <v>0</v>
      </c>
      <c r="G134" s="19">
        <v>0</v>
      </c>
      <c r="H134" s="19">
        <v>0</v>
      </c>
      <c r="I134" s="19">
        <v>0</v>
      </c>
    </row>
    <row r="135" spans="1:9" x14ac:dyDescent="0.2">
      <c r="A135" s="17">
        <v>40121200</v>
      </c>
      <c r="B135" s="18" t="s">
        <v>103</v>
      </c>
      <c r="C135" s="19">
        <v>32</v>
      </c>
      <c r="D135" s="19" t="s">
        <v>215</v>
      </c>
      <c r="E135" s="19">
        <v>0</v>
      </c>
      <c r="F135" s="19">
        <v>0</v>
      </c>
      <c r="G135" s="19">
        <v>0</v>
      </c>
      <c r="H135" s="19">
        <v>0</v>
      </c>
      <c r="I135" s="19">
        <v>0</v>
      </c>
    </row>
    <row r="136" spans="1:9" x14ac:dyDescent="0.2">
      <c r="A136" s="17">
        <v>40121900</v>
      </c>
      <c r="B136" s="18" t="s">
        <v>5</v>
      </c>
      <c r="C136" s="19">
        <v>32</v>
      </c>
      <c r="D136" s="19" t="s">
        <v>215</v>
      </c>
      <c r="E136" s="19">
        <v>0</v>
      </c>
      <c r="F136" s="19">
        <v>6652</v>
      </c>
      <c r="G136" s="19">
        <v>0</v>
      </c>
      <c r="H136" s="19">
        <v>0</v>
      </c>
      <c r="I136" s="19">
        <v>0</v>
      </c>
    </row>
    <row r="137" spans="1:9" x14ac:dyDescent="0.2">
      <c r="A137" s="17">
        <v>40122000</v>
      </c>
      <c r="B137" s="18" t="s">
        <v>104</v>
      </c>
      <c r="C137" s="19">
        <v>32</v>
      </c>
      <c r="D137" s="19" t="s">
        <v>215</v>
      </c>
      <c r="E137" s="19">
        <v>0</v>
      </c>
      <c r="F137" s="19">
        <v>0</v>
      </c>
      <c r="G137" s="19">
        <v>0</v>
      </c>
      <c r="H137" s="19">
        <v>0</v>
      </c>
      <c r="I137" s="19">
        <v>0</v>
      </c>
    </row>
    <row r="138" spans="1:9" x14ac:dyDescent="0.2">
      <c r="A138" s="17">
        <v>40151100</v>
      </c>
      <c r="B138" s="18" t="s">
        <v>105</v>
      </c>
      <c r="C138" s="19">
        <v>20</v>
      </c>
      <c r="D138" s="19" t="s">
        <v>215</v>
      </c>
      <c r="E138" s="19">
        <v>8910283.0299999993</v>
      </c>
      <c r="F138" s="19">
        <v>13406553</v>
      </c>
      <c r="G138" s="19">
        <v>256940</v>
      </c>
      <c r="H138" s="19">
        <v>199753</v>
      </c>
      <c r="I138" s="19">
        <v>59038</v>
      </c>
    </row>
    <row r="139" spans="1:9" x14ac:dyDescent="0.2">
      <c r="A139" s="17">
        <v>40151910</v>
      </c>
      <c r="B139" s="18" t="s">
        <v>106</v>
      </c>
      <c r="C139" s="19">
        <v>55</v>
      </c>
      <c r="D139" s="19" t="s">
        <v>214</v>
      </c>
      <c r="E139" s="19">
        <v>77692</v>
      </c>
      <c r="F139" s="19">
        <v>0</v>
      </c>
      <c r="G139" s="19">
        <v>0</v>
      </c>
      <c r="H139" s="19">
        <v>12339</v>
      </c>
      <c r="I139" s="19">
        <v>0</v>
      </c>
    </row>
    <row r="140" spans="1:9" x14ac:dyDescent="0.2">
      <c r="A140" s="17">
        <v>40151920</v>
      </c>
      <c r="B140" s="18" t="s">
        <v>107</v>
      </c>
      <c r="C140" s="19">
        <v>20</v>
      </c>
      <c r="D140" s="19" t="s">
        <v>215</v>
      </c>
      <c r="E140" s="19">
        <v>8634806</v>
      </c>
      <c r="F140" s="19">
        <v>13892771</v>
      </c>
      <c r="G140" s="19">
        <v>500626</v>
      </c>
      <c r="H140" s="19">
        <v>433199</v>
      </c>
      <c r="I140" s="19">
        <v>696264</v>
      </c>
    </row>
    <row r="141" spans="1:9" x14ac:dyDescent="0.2">
      <c r="A141" s="17">
        <v>40151930</v>
      </c>
      <c r="B141" s="18" t="s">
        <v>108</v>
      </c>
      <c r="C141" s="19">
        <v>55</v>
      </c>
      <c r="D141" s="19" t="s">
        <v>215</v>
      </c>
      <c r="E141" s="19">
        <v>769478</v>
      </c>
      <c r="F141" s="19">
        <v>684231</v>
      </c>
      <c r="G141" s="19">
        <v>0</v>
      </c>
      <c r="H141" s="19">
        <v>0</v>
      </c>
      <c r="I141" s="19">
        <v>0</v>
      </c>
    </row>
    <row r="142" spans="1:9" x14ac:dyDescent="0.2">
      <c r="A142" s="17">
        <v>40151990</v>
      </c>
      <c r="B142" s="18" t="s">
        <v>23</v>
      </c>
      <c r="C142" s="19">
        <v>55</v>
      </c>
      <c r="D142" s="19" t="s">
        <v>215</v>
      </c>
      <c r="E142" s="19">
        <v>11735</v>
      </c>
      <c r="F142" s="19">
        <v>5498</v>
      </c>
      <c r="G142" s="19">
        <v>950</v>
      </c>
      <c r="H142" s="19">
        <v>0</v>
      </c>
      <c r="I142" s="19">
        <v>0</v>
      </c>
    </row>
    <row r="143" spans="1:9" x14ac:dyDescent="0.2">
      <c r="A143" s="17">
        <v>40159000</v>
      </c>
      <c r="B143" s="18" t="s">
        <v>73</v>
      </c>
      <c r="C143" s="19">
        <v>40</v>
      </c>
      <c r="D143" s="19" t="s">
        <v>215</v>
      </c>
      <c r="E143" s="19">
        <v>19485</v>
      </c>
      <c r="F143" s="19">
        <v>6565</v>
      </c>
      <c r="G143" s="19">
        <v>0</v>
      </c>
      <c r="H143" s="19">
        <v>938</v>
      </c>
      <c r="I143" s="19">
        <v>0</v>
      </c>
    </row>
    <row r="144" spans="1:9" x14ac:dyDescent="0.2">
      <c r="A144" s="17">
        <v>40169400</v>
      </c>
      <c r="B144" s="18" t="s">
        <v>109</v>
      </c>
      <c r="C144" s="19">
        <v>26</v>
      </c>
      <c r="D144" s="19" t="s">
        <v>215</v>
      </c>
      <c r="E144" s="19">
        <v>29954</v>
      </c>
      <c r="F144" s="19">
        <v>58138</v>
      </c>
      <c r="G144" s="19">
        <v>0</v>
      </c>
      <c r="H144" s="19">
        <v>0</v>
      </c>
      <c r="I144" s="19">
        <v>0</v>
      </c>
    </row>
    <row r="145" spans="1:9" x14ac:dyDescent="0.2">
      <c r="A145" s="17">
        <v>41152000</v>
      </c>
      <c r="B145" s="18" t="s">
        <v>110</v>
      </c>
      <c r="C145" s="19">
        <v>32</v>
      </c>
      <c r="D145" s="19" t="s">
        <v>214</v>
      </c>
      <c r="E145" s="19">
        <v>0</v>
      </c>
      <c r="F145" s="19">
        <v>0</v>
      </c>
      <c r="G145" s="19">
        <v>0</v>
      </c>
      <c r="H145" s="19">
        <v>0</v>
      </c>
      <c r="I145" s="19">
        <v>0</v>
      </c>
    </row>
    <row r="146" spans="1:9" x14ac:dyDescent="0.2">
      <c r="A146" s="17">
        <v>44071110</v>
      </c>
      <c r="B146" s="18" t="s">
        <v>111</v>
      </c>
      <c r="C146" s="19">
        <v>10</v>
      </c>
      <c r="D146" s="19" t="s">
        <v>215</v>
      </c>
      <c r="E146" s="19">
        <v>1231865</v>
      </c>
      <c r="F146" s="19">
        <v>1445101</v>
      </c>
      <c r="G146" s="19">
        <v>0</v>
      </c>
      <c r="H146" s="19">
        <v>0</v>
      </c>
      <c r="I146" s="19">
        <v>0</v>
      </c>
    </row>
    <row r="147" spans="1:9" x14ac:dyDescent="0.2">
      <c r="A147" s="17">
        <v>44079510</v>
      </c>
      <c r="B147" s="18" t="s">
        <v>112</v>
      </c>
      <c r="C147" s="19">
        <v>10</v>
      </c>
      <c r="D147" s="19" t="s">
        <v>215</v>
      </c>
      <c r="E147" s="19">
        <v>0</v>
      </c>
      <c r="F147" s="19">
        <v>9769</v>
      </c>
      <c r="G147" s="19">
        <v>0</v>
      </c>
      <c r="H147" s="19">
        <v>0</v>
      </c>
      <c r="I147" s="19">
        <v>0</v>
      </c>
    </row>
    <row r="148" spans="1:9" x14ac:dyDescent="0.2">
      <c r="A148" s="17">
        <v>44092100</v>
      </c>
      <c r="B148" s="18" t="s">
        <v>113</v>
      </c>
      <c r="C148" s="19">
        <v>10</v>
      </c>
      <c r="D148" s="19" t="s">
        <v>215</v>
      </c>
      <c r="E148" s="19">
        <v>122776</v>
      </c>
      <c r="F148" s="19">
        <v>0</v>
      </c>
      <c r="G148" s="19">
        <v>0</v>
      </c>
      <c r="H148" s="19">
        <v>0</v>
      </c>
      <c r="I148" s="19">
        <v>0</v>
      </c>
    </row>
    <row r="149" spans="1:9" x14ac:dyDescent="0.2">
      <c r="A149" s="17">
        <v>44101110</v>
      </c>
      <c r="B149" s="18" t="s">
        <v>114</v>
      </c>
      <c r="C149" s="19">
        <v>10</v>
      </c>
      <c r="D149" s="19" t="s">
        <v>215</v>
      </c>
      <c r="E149" s="19">
        <v>579082</v>
      </c>
      <c r="F149" s="19">
        <v>2776021</v>
      </c>
      <c r="G149" s="19">
        <v>0</v>
      </c>
      <c r="H149" s="19">
        <v>0</v>
      </c>
      <c r="I149" s="19">
        <v>0</v>
      </c>
    </row>
    <row r="150" spans="1:9" x14ac:dyDescent="0.2">
      <c r="A150" s="17">
        <v>44101190</v>
      </c>
      <c r="B150" s="18" t="s">
        <v>23</v>
      </c>
      <c r="C150" s="19">
        <v>20</v>
      </c>
      <c r="D150" s="19" t="s">
        <v>214</v>
      </c>
      <c r="E150" s="19">
        <v>2432</v>
      </c>
      <c r="F150" s="19">
        <v>0</v>
      </c>
      <c r="G150" s="19">
        <v>0</v>
      </c>
      <c r="H150" s="19">
        <v>0</v>
      </c>
      <c r="I150" s="19">
        <v>0</v>
      </c>
    </row>
    <row r="151" spans="1:9" x14ac:dyDescent="0.2">
      <c r="A151" s="17">
        <v>44101210</v>
      </c>
      <c r="B151" s="18" t="s">
        <v>114</v>
      </c>
      <c r="C151" s="19">
        <v>10</v>
      </c>
      <c r="D151" s="19" t="s">
        <v>215</v>
      </c>
      <c r="E151" s="19">
        <v>252243</v>
      </c>
      <c r="F151" s="19">
        <v>327496</v>
      </c>
      <c r="G151" s="19">
        <v>0</v>
      </c>
      <c r="H151" s="19">
        <v>0</v>
      </c>
      <c r="I151" s="19">
        <v>0</v>
      </c>
    </row>
    <row r="152" spans="1:9" x14ac:dyDescent="0.2">
      <c r="A152" s="17">
        <v>44101290</v>
      </c>
      <c r="B152" s="18" t="s">
        <v>23</v>
      </c>
      <c r="C152" s="19">
        <v>20</v>
      </c>
      <c r="D152" s="19" t="s">
        <v>214</v>
      </c>
      <c r="E152" s="19">
        <v>0</v>
      </c>
      <c r="F152" s="19">
        <v>0</v>
      </c>
      <c r="G152" s="19">
        <v>0</v>
      </c>
      <c r="H152" s="19">
        <v>0</v>
      </c>
      <c r="I152" s="19">
        <v>0</v>
      </c>
    </row>
    <row r="153" spans="1:9" x14ac:dyDescent="0.2">
      <c r="A153" s="17">
        <v>44101910</v>
      </c>
      <c r="B153" s="18" t="s">
        <v>114</v>
      </c>
      <c r="C153" s="19">
        <v>10</v>
      </c>
      <c r="D153" s="19" t="s">
        <v>215</v>
      </c>
      <c r="E153" s="19">
        <v>0</v>
      </c>
      <c r="F153" s="19">
        <v>0</v>
      </c>
      <c r="G153" s="19">
        <v>0</v>
      </c>
      <c r="H153" s="19">
        <v>0</v>
      </c>
      <c r="I153" s="19">
        <v>0</v>
      </c>
    </row>
    <row r="154" spans="1:9" x14ac:dyDescent="0.2">
      <c r="A154" s="17">
        <v>44101990</v>
      </c>
      <c r="B154" s="18" t="s">
        <v>23</v>
      </c>
      <c r="C154" s="19">
        <v>20</v>
      </c>
      <c r="D154" s="19" t="s">
        <v>214</v>
      </c>
      <c r="E154" s="19">
        <v>216</v>
      </c>
      <c r="F154" s="19">
        <v>0</v>
      </c>
      <c r="G154" s="19">
        <v>0</v>
      </c>
      <c r="H154" s="19">
        <v>0</v>
      </c>
      <c r="I154" s="19">
        <v>0</v>
      </c>
    </row>
    <row r="155" spans="1:9" x14ac:dyDescent="0.2">
      <c r="A155" s="17">
        <v>44109010</v>
      </c>
      <c r="B155" s="18" t="s">
        <v>114</v>
      </c>
      <c r="C155" s="19">
        <v>10</v>
      </c>
      <c r="D155" s="19" t="s">
        <v>215</v>
      </c>
      <c r="E155" s="19">
        <v>222</v>
      </c>
      <c r="F155" s="19">
        <v>0</v>
      </c>
      <c r="G155" s="19">
        <v>0</v>
      </c>
      <c r="H155" s="19">
        <v>0</v>
      </c>
      <c r="I155" s="19">
        <v>0</v>
      </c>
    </row>
    <row r="156" spans="1:9" x14ac:dyDescent="0.2">
      <c r="A156" s="17">
        <v>44109090</v>
      </c>
      <c r="B156" s="18" t="s">
        <v>23</v>
      </c>
      <c r="C156" s="19">
        <v>20</v>
      </c>
      <c r="D156" s="19" t="s">
        <v>214</v>
      </c>
      <c r="E156" s="19">
        <v>0</v>
      </c>
      <c r="F156" s="19">
        <v>0</v>
      </c>
      <c r="G156" s="19">
        <v>0</v>
      </c>
      <c r="H156" s="19">
        <v>0</v>
      </c>
      <c r="I156" s="19">
        <v>0</v>
      </c>
    </row>
    <row r="157" spans="1:9" x14ac:dyDescent="0.2">
      <c r="A157" s="17">
        <v>44111210</v>
      </c>
      <c r="B157" s="18" t="s">
        <v>115</v>
      </c>
      <c r="C157" s="19">
        <v>10</v>
      </c>
      <c r="D157" s="19" t="s">
        <v>215</v>
      </c>
      <c r="E157" s="19">
        <v>5600742</v>
      </c>
      <c r="F157" s="19">
        <v>8729137</v>
      </c>
      <c r="G157" s="19">
        <v>269065</v>
      </c>
      <c r="H157" s="19">
        <v>248301</v>
      </c>
      <c r="I157" s="19">
        <v>235668</v>
      </c>
    </row>
    <row r="158" spans="1:9" x14ac:dyDescent="0.2">
      <c r="A158" s="17">
        <v>44111291</v>
      </c>
      <c r="B158" s="18" t="s">
        <v>116</v>
      </c>
      <c r="C158" s="19">
        <v>20</v>
      </c>
      <c r="D158" s="19" t="s">
        <v>215</v>
      </c>
      <c r="E158" s="19">
        <v>120572</v>
      </c>
      <c r="F158" s="19">
        <v>0</v>
      </c>
      <c r="G158" s="19">
        <v>0</v>
      </c>
      <c r="H158" s="19">
        <v>0</v>
      </c>
      <c r="I158" s="19">
        <v>0</v>
      </c>
    </row>
    <row r="159" spans="1:9" x14ac:dyDescent="0.2">
      <c r="A159" s="17">
        <v>44111292</v>
      </c>
      <c r="B159" s="18" t="s">
        <v>117</v>
      </c>
      <c r="C159" s="19">
        <v>15</v>
      </c>
      <c r="D159" s="19" t="s">
        <v>214</v>
      </c>
      <c r="E159" s="19">
        <v>70495</v>
      </c>
      <c r="F159" s="19">
        <v>0</v>
      </c>
      <c r="G159" s="19">
        <v>0</v>
      </c>
      <c r="H159" s="19">
        <v>0</v>
      </c>
      <c r="I159" s="19">
        <v>0</v>
      </c>
    </row>
    <row r="160" spans="1:9" x14ac:dyDescent="0.2">
      <c r="A160" s="17">
        <v>44111299</v>
      </c>
      <c r="B160" s="18" t="s">
        <v>118</v>
      </c>
      <c r="C160" s="19">
        <v>15</v>
      </c>
      <c r="D160" s="19" t="s">
        <v>214</v>
      </c>
      <c r="E160" s="19">
        <v>190727</v>
      </c>
      <c r="F160" s="19">
        <v>0</v>
      </c>
      <c r="G160" s="19">
        <v>0</v>
      </c>
      <c r="H160" s="19">
        <v>0</v>
      </c>
      <c r="I160" s="19">
        <v>0</v>
      </c>
    </row>
    <row r="161" spans="1:9" x14ac:dyDescent="0.2">
      <c r="A161" s="17">
        <v>44111310</v>
      </c>
      <c r="B161" s="18" t="s">
        <v>115</v>
      </c>
      <c r="C161" s="19">
        <v>10</v>
      </c>
      <c r="D161" s="19" t="s">
        <v>215</v>
      </c>
      <c r="E161" s="19">
        <v>1477048</v>
      </c>
      <c r="F161" s="19">
        <v>651073</v>
      </c>
      <c r="G161" s="19">
        <v>0</v>
      </c>
      <c r="H161" s="19">
        <v>509152</v>
      </c>
      <c r="I161" s="19">
        <v>0</v>
      </c>
    </row>
    <row r="162" spans="1:9" x14ac:dyDescent="0.2">
      <c r="A162" s="17">
        <v>44111391</v>
      </c>
      <c r="B162" s="18" t="s">
        <v>116</v>
      </c>
      <c r="C162" s="19">
        <v>15</v>
      </c>
      <c r="D162" s="19" t="s">
        <v>214</v>
      </c>
      <c r="E162" s="19">
        <v>85618</v>
      </c>
      <c r="F162" s="19">
        <v>0</v>
      </c>
      <c r="G162" s="19">
        <v>0</v>
      </c>
      <c r="H162" s="19">
        <v>0</v>
      </c>
      <c r="I162" s="19">
        <v>0</v>
      </c>
    </row>
    <row r="163" spans="1:9" x14ac:dyDescent="0.2">
      <c r="A163" s="17">
        <v>44111392</v>
      </c>
      <c r="B163" s="18" t="s">
        <v>117</v>
      </c>
      <c r="C163" s="19">
        <v>15</v>
      </c>
      <c r="D163" s="19" t="s">
        <v>214</v>
      </c>
      <c r="E163" s="19">
        <v>3400604</v>
      </c>
      <c r="F163" s="19">
        <v>0</v>
      </c>
      <c r="G163" s="19">
        <v>13268</v>
      </c>
      <c r="H163" s="19">
        <v>0</v>
      </c>
      <c r="I163" s="19">
        <v>0</v>
      </c>
    </row>
    <row r="164" spans="1:9" x14ac:dyDescent="0.2">
      <c r="A164" s="17">
        <v>44111399</v>
      </c>
      <c r="B164" s="18" t="s">
        <v>118</v>
      </c>
      <c r="C164" s="19">
        <v>15</v>
      </c>
      <c r="D164" s="19" t="s">
        <v>214</v>
      </c>
      <c r="E164" s="19">
        <v>16934</v>
      </c>
      <c r="F164" s="19">
        <v>0</v>
      </c>
      <c r="G164" s="19">
        <v>0</v>
      </c>
      <c r="H164" s="19">
        <v>0</v>
      </c>
      <c r="I164" s="19">
        <v>0</v>
      </c>
    </row>
    <row r="165" spans="1:9" x14ac:dyDescent="0.2">
      <c r="A165" s="17">
        <v>44111410</v>
      </c>
      <c r="B165" s="18" t="s">
        <v>115</v>
      </c>
      <c r="C165" s="19">
        <v>10</v>
      </c>
      <c r="D165" s="19" t="s">
        <v>215</v>
      </c>
      <c r="E165" s="19">
        <v>166106910</v>
      </c>
      <c r="F165" s="19">
        <v>153361779</v>
      </c>
      <c r="G165" s="19">
        <v>1505769</v>
      </c>
      <c r="H165" s="19">
        <v>1175018</v>
      </c>
      <c r="I165" s="19">
        <v>0</v>
      </c>
    </row>
    <row r="166" spans="1:9" x14ac:dyDescent="0.2">
      <c r="A166" s="17">
        <v>44111491</v>
      </c>
      <c r="B166" s="18" t="s">
        <v>116</v>
      </c>
      <c r="C166" s="19">
        <v>15</v>
      </c>
      <c r="D166" s="19" t="s">
        <v>214</v>
      </c>
      <c r="E166" s="19">
        <v>592214</v>
      </c>
      <c r="F166" s="19">
        <v>55313</v>
      </c>
      <c r="G166" s="19">
        <v>0</v>
      </c>
      <c r="H166" s="19">
        <v>0</v>
      </c>
      <c r="I166" s="19">
        <v>0</v>
      </c>
    </row>
    <row r="167" spans="1:9" x14ac:dyDescent="0.2">
      <c r="A167" s="17">
        <v>44111492</v>
      </c>
      <c r="B167" s="18" t="s">
        <v>117</v>
      </c>
      <c r="C167" s="19">
        <v>15</v>
      </c>
      <c r="D167" s="19" t="s">
        <v>214</v>
      </c>
      <c r="E167" s="19">
        <v>1979003</v>
      </c>
      <c r="F167" s="19">
        <v>0</v>
      </c>
      <c r="G167" s="19">
        <v>0</v>
      </c>
      <c r="H167" s="19">
        <v>0</v>
      </c>
      <c r="I167" s="19">
        <v>0</v>
      </c>
    </row>
    <row r="168" spans="1:9" x14ac:dyDescent="0.2">
      <c r="A168" s="17">
        <v>44111499</v>
      </c>
      <c r="B168" s="18" t="s">
        <v>119</v>
      </c>
      <c r="C168" s="19">
        <v>15</v>
      </c>
      <c r="D168" s="19" t="s">
        <v>214</v>
      </c>
      <c r="E168" s="19">
        <v>875319</v>
      </c>
      <c r="F168" s="19">
        <v>0</v>
      </c>
      <c r="G168" s="19">
        <v>0</v>
      </c>
      <c r="H168" s="19">
        <v>0</v>
      </c>
      <c r="I168" s="19">
        <v>0</v>
      </c>
    </row>
    <row r="169" spans="1:9" x14ac:dyDescent="0.2">
      <c r="A169" s="17">
        <v>44119210</v>
      </c>
      <c r="B169" s="18" t="s">
        <v>115</v>
      </c>
      <c r="C169" s="19">
        <v>10</v>
      </c>
      <c r="D169" s="19" t="s">
        <v>215</v>
      </c>
      <c r="E169" s="19">
        <v>1946167</v>
      </c>
      <c r="F169" s="19">
        <v>2981072</v>
      </c>
      <c r="G169" s="19">
        <v>0</v>
      </c>
      <c r="H169" s="19">
        <v>0</v>
      </c>
      <c r="I169" s="19">
        <v>0</v>
      </c>
    </row>
    <row r="170" spans="1:9" x14ac:dyDescent="0.2">
      <c r="A170" s="17">
        <v>44119290</v>
      </c>
      <c r="B170" s="18" t="s">
        <v>23</v>
      </c>
      <c r="C170" s="19">
        <v>15</v>
      </c>
      <c r="D170" s="19" t="s">
        <v>214</v>
      </c>
      <c r="E170" s="19">
        <v>37193655</v>
      </c>
      <c r="F170" s="19">
        <v>2389539</v>
      </c>
      <c r="G170" s="19">
        <v>0</v>
      </c>
      <c r="H170" s="19">
        <v>0</v>
      </c>
      <c r="I170" s="19">
        <v>0</v>
      </c>
    </row>
    <row r="171" spans="1:9" x14ac:dyDescent="0.2">
      <c r="A171" s="17">
        <v>44119310</v>
      </c>
      <c r="B171" s="18" t="s">
        <v>115</v>
      </c>
      <c r="C171" s="19">
        <v>10</v>
      </c>
      <c r="D171" s="19" t="s">
        <v>215</v>
      </c>
      <c r="E171" s="19">
        <v>3577110</v>
      </c>
      <c r="F171" s="19">
        <v>4455208</v>
      </c>
      <c r="G171" s="19">
        <v>0</v>
      </c>
      <c r="H171" s="19">
        <v>0</v>
      </c>
      <c r="I171" s="19">
        <v>0</v>
      </c>
    </row>
    <row r="172" spans="1:9" x14ac:dyDescent="0.2">
      <c r="A172" s="17">
        <v>44119390</v>
      </c>
      <c r="B172" s="18" t="s">
        <v>23</v>
      </c>
      <c r="C172" s="19">
        <v>15</v>
      </c>
      <c r="D172" s="19" t="s">
        <v>214</v>
      </c>
      <c r="E172" s="19">
        <v>13509278</v>
      </c>
      <c r="F172" s="19">
        <v>234284</v>
      </c>
      <c r="G172" s="19">
        <v>0</v>
      </c>
      <c r="H172" s="19">
        <v>0</v>
      </c>
      <c r="I172" s="19">
        <v>0</v>
      </c>
    </row>
    <row r="173" spans="1:9" x14ac:dyDescent="0.2">
      <c r="A173" s="17">
        <v>44119410</v>
      </c>
      <c r="B173" s="18" t="s">
        <v>115</v>
      </c>
      <c r="C173" s="19">
        <v>10</v>
      </c>
      <c r="D173" s="19" t="s">
        <v>215</v>
      </c>
      <c r="E173" s="19">
        <v>1374271</v>
      </c>
      <c r="F173" s="19">
        <v>17656007</v>
      </c>
      <c r="G173" s="19">
        <v>0</v>
      </c>
      <c r="H173" s="19">
        <v>0</v>
      </c>
      <c r="I173" s="19">
        <v>0</v>
      </c>
    </row>
    <row r="174" spans="1:9" x14ac:dyDescent="0.2">
      <c r="A174" s="17">
        <v>44119490</v>
      </c>
      <c r="B174" s="18" t="s">
        <v>23</v>
      </c>
      <c r="C174" s="19">
        <v>15</v>
      </c>
      <c r="D174" s="19" t="s">
        <v>214</v>
      </c>
      <c r="E174" s="19">
        <v>189066</v>
      </c>
      <c r="F174" s="19">
        <v>0</v>
      </c>
      <c r="G174" s="19">
        <v>0</v>
      </c>
      <c r="H174" s="19">
        <v>0</v>
      </c>
      <c r="I174" s="19">
        <v>0</v>
      </c>
    </row>
    <row r="175" spans="1:9" x14ac:dyDescent="0.2">
      <c r="A175" s="17">
        <v>44121000</v>
      </c>
      <c r="B175" s="18" t="s">
        <v>120</v>
      </c>
      <c r="C175" s="19">
        <v>10</v>
      </c>
      <c r="D175" s="19" t="s">
        <v>215</v>
      </c>
      <c r="E175" s="19">
        <v>62940</v>
      </c>
      <c r="F175" s="19">
        <v>0</v>
      </c>
      <c r="G175" s="19">
        <v>0</v>
      </c>
      <c r="H175" s="19">
        <v>0</v>
      </c>
      <c r="I175" s="19">
        <v>0</v>
      </c>
    </row>
    <row r="176" spans="1:9" x14ac:dyDescent="0.2">
      <c r="A176" s="17">
        <v>44123300</v>
      </c>
      <c r="B176" s="18" t="s">
        <v>121</v>
      </c>
      <c r="C176" s="19">
        <v>10</v>
      </c>
      <c r="D176" s="19" t="s">
        <v>215</v>
      </c>
      <c r="E176" s="19">
        <v>49771</v>
      </c>
      <c r="F176" s="19">
        <v>437548</v>
      </c>
      <c r="G176" s="19">
        <v>0</v>
      </c>
      <c r="H176" s="19">
        <v>0</v>
      </c>
      <c r="I176" s="19">
        <v>0</v>
      </c>
    </row>
    <row r="177" spans="1:9" x14ac:dyDescent="0.2">
      <c r="A177" s="17">
        <v>44123400</v>
      </c>
      <c r="B177" s="18" t="s">
        <v>122</v>
      </c>
      <c r="C177" s="19">
        <v>10</v>
      </c>
      <c r="D177" s="19" t="s">
        <v>215</v>
      </c>
      <c r="E177" s="19">
        <v>119710</v>
      </c>
      <c r="F177" s="19">
        <v>0</v>
      </c>
      <c r="G177" s="19">
        <v>0</v>
      </c>
      <c r="H177" s="19">
        <v>0</v>
      </c>
      <c r="I177" s="19">
        <v>0</v>
      </c>
    </row>
    <row r="178" spans="1:9" x14ac:dyDescent="0.2">
      <c r="A178" s="17">
        <v>44123900</v>
      </c>
      <c r="B178" s="18" t="s">
        <v>123</v>
      </c>
      <c r="C178" s="19">
        <v>10</v>
      </c>
      <c r="D178" s="19" t="s">
        <v>215</v>
      </c>
      <c r="E178" s="19">
        <v>1833485</v>
      </c>
      <c r="F178" s="19">
        <v>7548605</v>
      </c>
      <c r="G178" s="19">
        <v>0</v>
      </c>
      <c r="H178" s="19">
        <v>0</v>
      </c>
      <c r="I178" s="19">
        <v>0</v>
      </c>
    </row>
    <row r="179" spans="1:9" x14ac:dyDescent="0.2">
      <c r="A179" s="17">
        <v>44129400</v>
      </c>
      <c r="B179" s="18" t="s">
        <v>124</v>
      </c>
      <c r="C179" s="19">
        <v>10</v>
      </c>
      <c r="D179" s="19" t="s">
        <v>215</v>
      </c>
      <c r="E179" s="19">
        <v>226470</v>
      </c>
      <c r="F179" s="19">
        <v>387674</v>
      </c>
      <c r="G179" s="19">
        <v>28746</v>
      </c>
      <c r="H179" s="19">
        <v>0</v>
      </c>
      <c r="I179" s="19">
        <v>0</v>
      </c>
    </row>
    <row r="180" spans="1:9" x14ac:dyDescent="0.2">
      <c r="A180" s="17">
        <v>44129900</v>
      </c>
      <c r="B180" s="18" t="s">
        <v>125</v>
      </c>
      <c r="C180" s="19">
        <v>10</v>
      </c>
      <c r="D180" s="19" t="s">
        <v>215</v>
      </c>
      <c r="E180" s="19">
        <v>243140</v>
      </c>
      <c r="F180" s="19">
        <v>212971</v>
      </c>
      <c r="G180" s="19">
        <v>0</v>
      </c>
      <c r="H180" s="19">
        <v>0</v>
      </c>
      <c r="I180" s="19">
        <v>0</v>
      </c>
    </row>
    <row r="181" spans="1:9" x14ac:dyDescent="0.2">
      <c r="A181" s="17">
        <v>44130000</v>
      </c>
      <c r="B181" s="18" t="s">
        <v>126</v>
      </c>
      <c r="C181" s="19">
        <v>10</v>
      </c>
      <c r="D181" s="19" t="s">
        <v>215</v>
      </c>
      <c r="E181" s="19">
        <v>1313654</v>
      </c>
      <c r="F181" s="19">
        <v>1984161</v>
      </c>
      <c r="G181" s="19">
        <v>0</v>
      </c>
      <c r="H181" s="19">
        <v>0</v>
      </c>
      <c r="I181" s="19">
        <v>0</v>
      </c>
    </row>
    <row r="182" spans="1:9" x14ac:dyDescent="0.2">
      <c r="A182" s="17">
        <v>44140010</v>
      </c>
      <c r="B182" s="18" t="s">
        <v>127</v>
      </c>
      <c r="C182" s="19">
        <v>55</v>
      </c>
      <c r="D182" s="19" t="s">
        <v>215</v>
      </c>
      <c r="E182" s="19">
        <v>0</v>
      </c>
      <c r="F182" s="19">
        <v>0</v>
      </c>
      <c r="G182" s="19">
        <v>0</v>
      </c>
      <c r="H182" s="19">
        <v>0</v>
      </c>
      <c r="I182" s="19">
        <v>0</v>
      </c>
    </row>
    <row r="183" spans="1:9" x14ac:dyDescent="0.2">
      <c r="A183" s="17">
        <v>44140020</v>
      </c>
      <c r="B183" s="18" t="s">
        <v>128</v>
      </c>
      <c r="C183" s="19">
        <v>55</v>
      </c>
      <c r="D183" s="19" t="s">
        <v>215</v>
      </c>
      <c r="E183" s="19">
        <v>0</v>
      </c>
      <c r="F183" s="19">
        <v>0</v>
      </c>
      <c r="G183" s="19">
        <v>0</v>
      </c>
      <c r="H183" s="19">
        <v>0</v>
      </c>
      <c r="I183" s="19">
        <v>0</v>
      </c>
    </row>
    <row r="184" spans="1:9" x14ac:dyDescent="0.2">
      <c r="A184" s="17">
        <v>44140090</v>
      </c>
      <c r="B184" s="18" t="s">
        <v>23</v>
      </c>
      <c r="C184" s="19">
        <v>55</v>
      </c>
      <c r="D184" s="19" t="s">
        <v>215</v>
      </c>
      <c r="E184" s="19">
        <v>28315</v>
      </c>
      <c r="F184" s="19">
        <v>6758</v>
      </c>
      <c r="G184" s="19">
        <v>0</v>
      </c>
      <c r="H184" s="19">
        <v>0</v>
      </c>
      <c r="I184" s="19">
        <v>0</v>
      </c>
    </row>
    <row r="185" spans="1:9" x14ac:dyDescent="0.2">
      <c r="A185" s="17">
        <v>44151000</v>
      </c>
      <c r="B185" s="18" t="s">
        <v>129</v>
      </c>
      <c r="C185" s="19">
        <v>20</v>
      </c>
      <c r="D185" s="19" t="s">
        <v>215</v>
      </c>
      <c r="E185" s="19">
        <v>264152</v>
      </c>
      <c r="F185" s="19">
        <v>313742</v>
      </c>
      <c r="G185" s="19">
        <v>0</v>
      </c>
      <c r="H185" s="19">
        <v>0</v>
      </c>
      <c r="I185" s="19">
        <v>0</v>
      </c>
    </row>
    <row r="186" spans="1:9" x14ac:dyDescent="0.2">
      <c r="A186" s="17">
        <v>44152000</v>
      </c>
      <c r="B186" s="18" t="s">
        <v>130</v>
      </c>
      <c r="C186" s="19">
        <v>20</v>
      </c>
      <c r="D186" s="19" t="s">
        <v>215</v>
      </c>
      <c r="E186" s="19">
        <v>163191</v>
      </c>
      <c r="F186" s="19">
        <v>80870</v>
      </c>
      <c r="G186" s="19">
        <v>0</v>
      </c>
      <c r="H186" s="19">
        <v>0</v>
      </c>
      <c r="I186" s="19">
        <v>0</v>
      </c>
    </row>
    <row r="187" spans="1:9" x14ac:dyDescent="0.2">
      <c r="A187" s="17">
        <v>44160000</v>
      </c>
      <c r="B187" s="18" t="s">
        <v>131</v>
      </c>
      <c r="C187" s="19">
        <v>32</v>
      </c>
      <c r="D187" s="19" t="s">
        <v>215</v>
      </c>
      <c r="E187" s="19">
        <v>0</v>
      </c>
      <c r="F187" s="19">
        <v>0</v>
      </c>
      <c r="G187" s="19">
        <v>0</v>
      </c>
      <c r="H187" s="19">
        <v>0</v>
      </c>
      <c r="I187" s="19">
        <v>0</v>
      </c>
    </row>
    <row r="188" spans="1:9" x14ac:dyDescent="0.2">
      <c r="A188" s="17">
        <v>44181011</v>
      </c>
      <c r="B188" s="18" t="s">
        <v>132</v>
      </c>
      <c r="C188" s="19">
        <v>55</v>
      </c>
      <c r="D188" s="19" t="s">
        <v>214</v>
      </c>
      <c r="E188" s="19">
        <v>0</v>
      </c>
      <c r="F188" s="19">
        <v>0</v>
      </c>
      <c r="G188" s="19">
        <v>0</v>
      </c>
      <c r="H188" s="19">
        <v>0</v>
      </c>
      <c r="I188" s="19">
        <v>0</v>
      </c>
    </row>
    <row r="189" spans="1:9" x14ac:dyDescent="0.2">
      <c r="A189" s="17">
        <v>44181012</v>
      </c>
      <c r="B189" s="18" t="s">
        <v>133</v>
      </c>
      <c r="C189" s="19">
        <v>40</v>
      </c>
      <c r="D189" s="19" t="s">
        <v>215</v>
      </c>
      <c r="E189" s="19">
        <v>0</v>
      </c>
      <c r="F189" s="19">
        <v>0</v>
      </c>
      <c r="G189" s="19">
        <v>0</v>
      </c>
      <c r="H189" s="19">
        <v>0</v>
      </c>
      <c r="I189" s="19">
        <v>0</v>
      </c>
    </row>
    <row r="190" spans="1:9" x14ac:dyDescent="0.2">
      <c r="A190" s="17">
        <v>44181013</v>
      </c>
      <c r="B190" s="18" t="s">
        <v>134</v>
      </c>
      <c r="C190" s="19">
        <v>40</v>
      </c>
      <c r="D190" s="19" t="s">
        <v>215</v>
      </c>
      <c r="E190" s="19">
        <v>0</v>
      </c>
      <c r="F190" s="19">
        <v>0</v>
      </c>
      <c r="G190" s="19">
        <v>0</v>
      </c>
      <c r="H190" s="19">
        <v>0</v>
      </c>
      <c r="I190" s="19">
        <v>0</v>
      </c>
    </row>
    <row r="191" spans="1:9" x14ac:dyDescent="0.2">
      <c r="A191" s="17">
        <v>44181019</v>
      </c>
      <c r="B191" s="18" t="s">
        <v>64</v>
      </c>
      <c r="C191" s="19">
        <v>40</v>
      </c>
      <c r="D191" s="19" t="s">
        <v>215</v>
      </c>
      <c r="E191" s="19">
        <v>0</v>
      </c>
      <c r="F191" s="19">
        <v>0</v>
      </c>
      <c r="G191" s="19">
        <v>0</v>
      </c>
      <c r="H191" s="19">
        <v>0</v>
      </c>
      <c r="I191" s="19">
        <v>0</v>
      </c>
    </row>
    <row r="192" spans="1:9" x14ac:dyDescent="0.2">
      <c r="A192" s="17">
        <v>44181090</v>
      </c>
      <c r="B192" s="18" t="s">
        <v>23</v>
      </c>
      <c r="C192" s="19">
        <v>40</v>
      </c>
      <c r="D192" s="19" t="s">
        <v>215</v>
      </c>
      <c r="E192" s="19">
        <v>47282</v>
      </c>
      <c r="F192" s="19">
        <v>0</v>
      </c>
      <c r="G192" s="19">
        <v>0</v>
      </c>
      <c r="H192" s="19">
        <v>0</v>
      </c>
      <c r="I192" s="19">
        <v>0</v>
      </c>
    </row>
    <row r="193" spans="1:9" x14ac:dyDescent="0.2">
      <c r="A193" s="17">
        <v>44182011</v>
      </c>
      <c r="B193" s="18" t="s">
        <v>132</v>
      </c>
      <c r="C193" s="19">
        <v>55</v>
      </c>
      <c r="D193" s="19" t="s">
        <v>215</v>
      </c>
      <c r="E193" s="19">
        <v>3052</v>
      </c>
      <c r="F193" s="19">
        <v>0</v>
      </c>
      <c r="G193" s="19">
        <v>0</v>
      </c>
      <c r="H193" s="19">
        <v>0</v>
      </c>
      <c r="I193" s="19">
        <v>0</v>
      </c>
    </row>
    <row r="194" spans="1:9" x14ac:dyDescent="0.2">
      <c r="A194" s="17">
        <v>44182012</v>
      </c>
      <c r="B194" s="18" t="s">
        <v>133</v>
      </c>
      <c r="C194" s="19">
        <v>55</v>
      </c>
      <c r="D194" s="19" t="s">
        <v>215</v>
      </c>
      <c r="E194" s="19">
        <v>0</v>
      </c>
      <c r="F194" s="19">
        <v>0</v>
      </c>
      <c r="G194" s="19">
        <v>0</v>
      </c>
      <c r="H194" s="19">
        <v>0</v>
      </c>
      <c r="I194" s="19">
        <v>0</v>
      </c>
    </row>
    <row r="195" spans="1:9" x14ac:dyDescent="0.2">
      <c r="A195" s="17">
        <v>44182013</v>
      </c>
      <c r="B195" s="18" t="s">
        <v>134</v>
      </c>
      <c r="C195" s="19">
        <v>40</v>
      </c>
      <c r="D195" s="19" t="s">
        <v>215</v>
      </c>
      <c r="E195" s="19">
        <v>0</v>
      </c>
      <c r="F195" s="19">
        <v>0</v>
      </c>
      <c r="G195" s="19">
        <v>0</v>
      </c>
      <c r="H195" s="19">
        <v>0</v>
      </c>
      <c r="I195" s="19">
        <v>0</v>
      </c>
    </row>
    <row r="196" spans="1:9" x14ac:dyDescent="0.2">
      <c r="A196" s="17">
        <v>44182019</v>
      </c>
      <c r="B196" s="18" t="s">
        <v>64</v>
      </c>
      <c r="C196" s="19">
        <v>55</v>
      </c>
      <c r="D196" s="19" t="s">
        <v>214</v>
      </c>
      <c r="E196" s="19">
        <v>0</v>
      </c>
      <c r="F196" s="19">
        <v>0</v>
      </c>
      <c r="G196" s="19">
        <v>0</v>
      </c>
      <c r="H196" s="19">
        <v>0</v>
      </c>
      <c r="I196" s="19">
        <v>0</v>
      </c>
    </row>
    <row r="197" spans="1:9" x14ac:dyDescent="0.2">
      <c r="A197" s="17">
        <v>44182090</v>
      </c>
      <c r="B197" s="18" t="s">
        <v>135</v>
      </c>
      <c r="C197" s="19">
        <v>40</v>
      </c>
      <c r="D197" s="19" t="s">
        <v>215</v>
      </c>
      <c r="E197" s="19">
        <v>533193</v>
      </c>
      <c r="F197" s="19">
        <v>152163</v>
      </c>
      <c r="G197" s="19">
        <v>0</v>
      </c>
      <c r="H197" s="19">
        <v>0</v>
      </c>
      <c r="I197" s="19">
        <v>0</v>
      </c>
    </row>
    <row r="198" spans="1:9" x14ac:dyDescent="0.2">
      <c r="A198" s="17">
        <v>44184000</v>
      </c>
      <c r="B198" s="18" t="s">
        <v>136</v>
      </c>
      <c r="C198" s="19">
        <v>20</v>
      </c>
      <c r="D198" s="19" t="s">
        <v>215</v>
      </c>
      <c r="E198" s="19">
        <v>0</v>
      </c>
      <c r="F198" s="19">
        <v>155368</v>
      </c>
      <c r="G198" s="19">
        <v>0</v>
      </c>
      <c r="H198" s="19">
        <v>0</v>
      </c>
      <c r="I198" s="19">
        <v>0</v>
      </c>
    </row>
    <row r="199" spans="1:9" x14ac:dyDescent="0.2">
      <c r="A199" s="17">
        <v>44185000</v>
      </c>
      <c r="B199" s="18" t="s">
        <v>137</v>
      </c>
      <c r="C199" s="19">
        <v>20</v>
      </c>
      <c r="D199" s="19" t="s">
        <v>215</v>
      </c>
      <c r="E199" s="19">
        <v>0</v>
      </c>
      <c r="F199" s="19">
        <v>0</v>
      </c>
      <c r="G199" s="19">
        <v>0</v>
      </c>
      <c r="H199" s="19">
        <v>0</v>
      </c>
      <c r="I199" s="19">
        <v>0</v>
      </c>
    </row>
    <row r="200" spans="1:9" x14ac:dyDescent="0.2">
      <c r="A200" s="17">
        <v>44186000</v>
      </c>
      <c r="B200" s="18" t="s">
        <v>138</v>
      </c>
      <c r="C200" s="19">
        <v>20</v>
      </c>
      <c r="D200" s="19" t="s">
        <v>215</v>
      </c>
      <c r="E200" s="19">
        <v>0</v>
      </c>
      <c r="F200" s="19">
        <v>0</v>
      </c>
      <c r="G200" s="19">
        <v>0</v>
      </c>
      <c r="H200" s="19">
        <v>0</v>
      </c>
      <c r="I200" s="19">
        <v>0</v>
      </c>
    </row>
    <row r="201" spans="1:9" x14ac:dyDescent="0.2">
      <c r="A201" s="17">
        <v>44187300</v>
      </c>
      <c r="B201" s="18" t="s">
        <v>139</v>
      </c>
      <c r="C201" s="19">
        <v>20</v>
      </c>
      <c r="D201" s="19" t="s">
        <v>215</v>
      </c>
      <c r="E201" s="19">
        <v>9061</v>
      </c>
      <c r="F201" s="19">
        <v>0</v>
      </c>
      <c r="G201" s="19">
        <v>0</v>
      </c>
      <c r="H201" s="19">
        <v>0</v>
      </c>
      <c r="I201" s="19">
        <v>0</v>
      </c>
    </row>
    <row r="202" spans="1:9" x14ac:dyDescent="0.2">
      <c r="A202" s="17">
        <v>44187400</v>
      </c>
      <c r="B202" s="18" t="s">
        <v>140</v>
      </c>
      <c r="C202" s="19">
        <v>20</v>
      </c>
      <c r="D202" s="19" t="s">
        <v>215</v>
      </c>
      <c r="E202" s="19">
        <v>9691</v>
      </c>
      <c r="F202" s="19">
        <v>0</v>
      </c>
      <c r="G202" s="19">
        <v>0</v>
      </c>
      <c r="H202" s="19">
        <v>0</v>
      </c>
      <c r="I202" s="19">
        <v>0</v>
      </c>
    </row>
    <row r="203" spans="1:9" x14ac:dyDescent="0.2">
      <c r="A203" s="17">
        <v>44187500</v>
      </c>
      <c r="B203" s="18" t="s">
        <v>141</v>
      </c>
      <c r="C203" s="19">
        <v>20</v>
      </c>
      <c r="D203" s="19" t="s">
        <v>215</v>
      </c>
      <c r="E203" s="19">
        <v>189216</v>
      </c>
      <c r="F203" s="19">
        <v>283206</v>
      </c>
      <c r="G203" s="19">
        <v>0</v>
      </c>
      <c r="H203" s="19">
        <v>37215</v>
      </c>
      <c r="I203" s="19">
        <v>0</v>
      </c>
    </row>
    <row r="204" spans="1:9" x14ac:dyDescent="0.2">
      <c r="A204" s="17">
        <v>44187900</v>
      </c>
      <c r="B204" s="18" t="s">
        <v>5</v>
      </c>
      <c r="C204" s="19">
        <v>26</v>
      </c>
      <c r="D204" s="19" t="s">
        <v>215</v>
      </c>
      <c r="E204" s="19">
        <v>57788</v>
      </c>
      <c r="F204" s="19">
        <v>91518</v>
      </c>
      <c r="G204" s="19">
        <v>0</v>
      </c>
      <c r="H204" s="19">
        <v>0</v>
      </c>
      <c r="I204" s="19">
        <v>0</v>
      </c>
    </row>
    <row r="205" spans="1:9" x14ac:dyDescent="0.2">
      <c r="A205" s="17">
        <v>44189100</v>
      </c>
      <c r="B205" s="18" t="s">
        <v>142</v>
      </c>
      <c r="C205" s="19">
        <v>32</v>
      </c>
      <c r="D205" s="19" t="s">
        <v>215</v>
      </c>
      <c r="E205" s="19">
        <v>0</v>
      </c>
      <c r="F205" s="19">
        <v>0</v>
      </c>
      <c r="G205" s="19">
        <v>0</v>
      </c>
      <c r="H205" s="19">
        <v>0</v>
      </c>
      <c r="I205" s="19">
        <v>0</v>
      </c>
    </row>
    <row r="206" spans="1:9" x14ac:dyDescent="0.2">
      <c r="A206" s="17">
        <v>44189900</v>
      </c>
      <c r="B206" s="18" t="s">
        <v>7</v>
      </c>
      <c r="C206" s="19">
        <v>32</v>
      </c>
      <c r="D206" s="19" t="s">
        <v>215</v>
      </c>
      <c r="E206" s="19">
        <v>176009</v>
      </c>
      <c r="F206" s="19">
        <v>100907</v>
      </c>
      <c r="G206" s="19">
        <v>0</v>
      </c>
      <c r="H206" s="19">
        <v>0</v>
      </c>
      <c r="I206" s="19">
        <v>0</v>
      </c>
    </row>
    <row r="207" spans="1:9" x14ac:dyDescent="0.2">
      <c r="A207" s="17">
        <v>44191110</v>
      </c>
      <c r="B207" s="18" t="s">
        <v>143</v>
      </c>
      <c r="C207" s="19">
        <v>55</v>
      </c>
      <c r="D207" s="19" t="s">
        <v>214</v>
      </c>
      <c r="E207" s="19">
        <v>0</v>
      </c>
      <c r="F207" s="19">
        <v>0</v>
      </c>
      <c r="G207" s="19">
        <v>0</v>
      </c>
      <c r="H207" s="19">
        <v>0</v>
      </c>
      <c r="I207" s="19">
        <v>0</v>
      </c>
    </row>
    <row r="208" spans="1:9" x14ac:dyDescent="0.2">
      <c r="A208" s="17">
        <v>44191190</v>
      </c>
      <c r="B208" s="18" t="s">
        <v>23</v>
      </c>
      <c r="C208" s="19">
        <v>55</v>
      </c>
      <c r="D208" s="19" t="s">
        <v>214</v>
      </c>
      <c r="E208" s="19">
        <v>617264</v>
      </c>
      <c r="F208" s="19">
        <v>0</v>
      </c>
      <c r="G208" s="19">
        <v>0</v>
      </c>
      <c r="H208" s="19">
        <v>0</v>
      </c>
      <c r="I208" s="19">
        <v>0</v>
      </c>
    </row>
    <row r="209" spans="1:9" x14ac:dyDescent="0.2">
      <c r="A209" s="17">
        <v>44191200</v>
      </c>
      <c r="B209" s="18" t="s">
        <v>144</v>
      </c>
      <c r="C209" s="19">
        <v>55</v>
      </c>
      <c r="D209" s="19" t="s">
        <v>215</v>
      </c>
      <c r="E209" s="19">
        <v>2059</v>
      </c>
      <c r="F209" s="19">
        <v>0</v>
      </c>
      <c r="G209" s="19">
        <v>0</v>
      </c>
      <c r="H209" s="19">
        <v>0</v>
      </c>
      <c r="I209" s="19">
        <v>0</v>
      </c>
    </row>
    <row r="210" spans="1:9" x14ac:dyDescent="0.2">
      <c r="A210" s="17">
        <v>44191910</v>
      </c>
      <c r="B210" s="18" t="s">
        <v>143</v>
      </c>
      <c r="C210" s="19">
        <v>55</v>
      </c>
      <c r="D210" s="19" t="s">
        <v>214</v>
      </c>
      <c r="E210" s="19">
        <v>0</v>
      </c>
      <c r="F210" s="19">
        <v>0</v>
      </c>
      <c r="G210" s="19">
        <v>0</v>
      </c>
      <c r="H210" s="19">
        <v>0</v>
      </c>
      <c r="I210" s="19">
        <v>0</v>
      </c>
    </row>
    <row r="211" spans="1:9" x14ac:dyDescent="0.2">
      <c r="A211" s="17">
        <v>44191990</v>
      </c>
      <c r="B211" s="18" t="s">
        <v>23</v>
      </c>
      <c r="C211" s="19">
        <v>55</v>
      </c>
      <c r="D211" s="19" t="s">
        <v>214</v>
      </c>
      <c r="E211" s="19">
        <v>0</v>
      </c>
      <c r="F211" s="19">
        <v>0</v>
      </c>
      <c r="G211" s="19">
        <v>0</v>
      </c>
      <c r="H211" s="19">
        <v>0</v>
      </c>
      <c r="I211" s="19">
        <v>0</v>
      </c>
    </row>
    <row r="212" spans="1:9" x14ac:dyDescent="0.2">
      <c r="A212" s="17">
        <v>44199010</v>
      </c>
      <c r="B212" s="18" t="s">
        <v>143</v>
      </c>
      <c r="C212" s="19">
        <v>55</v>
      </c>
      <c r="D212" s="19" t="s">
        <v>214</v>
      </c>
      <c r="E212" s="19">
        <v>2275</v>
      </c>
      <c r="F212" s="19">
        <v>0</v>
      </c>
      <c r="G212" s="19">
        <v>0</v>
      </c>
      <c r="H212" s="19">
        <v>0</v>
      </c>
      <c r="I212" s="19">
        <v>0</v>
      </c>
    </row>
    <row r="213" spans="1:9" x14ac:dyDescent="0.2">
      <c r="A213" s="17">
        <v>44199090</v>
      </c>
      <c r="B213" s="18" t="s">
        <v>23</v>
      </c>
      <c r="C213" s="19">
        <v>55</v>
      </c>
      <c r="D213" s="19" t="s">
        <v>214</v>
      </c>
      <c r="E213" s="19">
        <v>393720</v>
      </c>
      <c r="F213" s="19">
        <v>5773</v>
      </c>
      <c r="G213" s="19">
        <v>0</v>
      </c>
      <c r="H213" s="19">
        <v>0</v>
      </c>
      <c r="I213" s="19">
        <v>0</v>
      </c>
    </row>
    <row r="214" spans="1:9" x14ac:dyDescent="0.2">
      <c r="A214" s="17">
        <v>44201010</v>
      </c>
      <c r="B214" s="18" t="s">
        <v>145</v>
      </c>
      <c r="C214" s="19">
        <v>55</v>
      </c>
      <c r="D214" s="19" t="s">
        <v>214</v>
      </c>
      <c r="E214" s="19">
        <v>35563</v>
      </c>
      <c r="F214" s="19">
        <v>0</v>
      </c>
      <c r="G214" s="19">
        <v>0</v>
      </c>
      <c r="H214" s="19">
        <v>0</v>
      </c>
      <c r="I214" s="19">
        <v>0</v>
      </c>
    </row>
    <row r="215" spans="1:9" x14ac:dyDescent="0.2">
      <c r="A215" s="17">
        <v>44201020</v>
      </c>
      <c r="B215" s="18" t="s">
        <v>146</v>
      </c>
      <c r="C215" s="19">
        <v>55</v>
      </c>
      <c r="D215" s="19" t="s">
        <v>214</v>
      </c>
      <c r="E215" s="19">
        <v>0</v>
      </c>
      <c r="F215" s="19">
        <v>0</v>
      </c>
      <c r="G215" s="19">
        <v>0</v>
      </c>
      <c r="H215" s="19">
        <v>0</v>
      </c>
      <c r="I215" s="19">
        <v>0</v>
      </c>
    </row>
    <row r="216" spans="1:9" x14ac:dyDescent="0.2">
      <c r="A216" s="17">
        <v>44201030</v>
      </c>
      <c r="B216" s="18" t="s">
        <v>147</v>
      </c>
      <c r="C216" s="19">
        <v>55</v>
      </c>
      <c r="D216" s="19" t="s">
        <v>214</v>
      </c>
      <c r="E216" s="19">
        <v>0</v>
      </c>
      <c r="F216" s="19">
        <v>0</v>
      </c>
      <c r="G216" s="19">
        <v>0</v>
      </c>
      <c r="H216" s="19">
        <v>0</v>
      </c>
      <c r="I216" s="19">
        <v>0</v>
      </c>
    </row>
    <row r="217" spans="1:9" x14ac:dyDescent="0.2">
      <c r="A217" s="17">
        <v>44201090</v>
      </c>
      <c r="B217" s="18" t="s">
        <v>23</v>
      </c>
      <c r="C217" s="19">
        <v>55</v>
      </c>
      <c r="D217" s="19" t="s">
        <v>214</v>
      </c>
      <c r="E217" s="19">
        <v>125360</v>
      </c>
      <c r="F217" s="19">
        <v>0</v>
      </c>
      <c r="G217" s="19">
        <v>0</v>
      </c>
      <c r="H217" s="19">
        <v>0</v>
      </c>
      <c r="I217" s="19">
        <v>0</v>
      </c>
    </row>
    <row r="218" spans="1:9" x14ac:dyDescent="0.2">
      <c r="A218" s="17">
        <v>44209010</v>
      </c>
      <c r="B218" s="18" t="s">
        <v>148</v>
      </c>
      <c r="C218" s="19">
        <v>55</v>
      </c>
      <c r="D218" s="19" t="s">
        <v>214</v>
      </c>
      <c r="E218" s="19">
        <v>0</v>
      </c>
      <c r="F218" s="19">
        <v>0</v>
      </c>
      <c r="G218" s="19">
        <v>0</v>
      </c>
      <c r="H218" s="19">
        <v>0</v>
      </c>
      <c r="I218" s="19">
        <v>0</v>
      </c>
    </row>
    <row r="219" spans="1:9" x14ac:dyDescent="0.2">
      <c r="A219" s="17">
        <v>44209020</v>
      </c>
      <c r="B219" s="18" t="s">
        <v>149</v>
      </c>
      <c r="C219" s="19">
        <v>55</v>
      </c>
      <c r="D219" s="19" t="s">
        <v>214</v>
      </c>
      <c r="E219" s="19">
        <v>0</v>
      </c>
      <c r="F219" s="19">
        <v>0</v>
      </c>
      <c r="G219" s="19">
        <v>0</v>
      </c>
      <c r="H219" s="19">
        <v>0</v>
      </c>
      <c r="I219" s="19">
        <v>0</v>
      </c>
    </row>
    <row r="220" spans="1:9" x14ac:dyDescent="0.2">
      <c r="A220" s="17">
        <v>44209030</v>
      </c>
      <c r="B220" s="18" t="s">
        <v>150</v>
      </c>
      <c r="C220" s="19">
        <v>55</v>
      </c>
      <c r="D220" s="19" t="s">
        <v>214</v>
      </c>
      <c r="E220" s="19">
        <v>0</v>
      </c>
      <c r="F220" s="19">
        <v>0</v>
      </c>
      <c r="G220" s="19">
        <v>0</v>
      </c>
      <c r="H220" s="19">
        <v>0</v>
      </c>
      <c r="I220" s="19">
        <v>0</v>
      </c>
    </row>
    <row r="221" spans="1:9" x14ac:dyDescent="0.2">
      <c r="A221" s="17">
        <v>44209040</v>
      </c>
      <c r="B221" s="18" t="s">
        <v>151</v>
      </c>
      <c r="C221" s="19">
        <v>55</v>
      </c>
      <c r="D221" s="19" t="s">
        <v>214</v>
      </c>
      <c r="E221" s="19">
        <v>0</v>
      </c>
      <c r="F221" s="19">
        <v>0</v>
      </c>
      <c r="G221" s="19">
        <v>0</v>
      </c>
      <c r="H221" s="19">
        <v>0</v>
      </c>
      <c r="I221" s="19">
        <v>0</v>
      </c>
    </row>
    <row r="222" spans="1:9" x14ac:dyDescent="0.2">
      <c r="A222" s="17">
        <v>44209050</v>
      </c>
      <c r="B222" s="18" t="s">
        <v>152</v>
      </c>
      <c r="C222" s="19">
        <v>55</v>
      </c>
      <c r="D222" s="19" t="s">
        <v>214</v>
      </c>
      <c r="E222" s="19">
        <v>0</v>
      </c>
      <c r="F222" s="19">
        <v>0</v>
      </c>
      <c r="G222" s="19">
        <v>0</v>
      </c>
      <c r="H222" s="19">
        <v>0</v>
      </c>
      <c r="I222" s="19">
        <v>0</v>
      </c>
    </row>
    <row r="223" spans="1:9" x14ac:dyDescent="0.2">
      <c r="A223" s="17">
        <v>44209060</v>
      </c>
      <c r="B223" s="18" t="s">
        <v>147</v>
      </c>
      <c r="C223" s="19">
        <v>55</v>
      </c>
      <c r="D223" s="19" t="s">
        <v>214</v>
      </c>
      <c r="E223" s="19">
        <v>0</v>
      </c>
      <c r="F223" s="19">
        <v>0</v>
      </c>
      <c r="G223" s="19">
        <v>0</v>
      </c>
      <c r="H223" s="19">
        <v>0</v>
      </c>
      <c r="I223" s="19">
        <v>0</v>
      </c>
    </row>
    <row r="224" spans="1:9" x14ac:dyDescent="0.2">
      <c r="A224" s="17">
        <v>44209090</v>
      </c>
      <c r="B224" s="18" t="s">
        <v>23</v>
      </c>
      <c r="C224" s="19">
        <v>55</v>
      </c>
      <c r="D224" s="19" t="s">
        <v>214</v>
      </c>
      <c r="E224" s="19">
        <v>31216</v>
      </c>
      <c r="F224" s="19">
        <v>0</v>
      </c>
      <c r="G224" s="19">
        <v>0</v>
      </c>
      <c r="H224" s="19">
        <v>0</v>
      </c>
      <c r="I224" s="19">
        <v>0</v>
      </c>
    </row>
    <row r="225" spans="1:9" x14ac:dyDescent="0.2">
      <c r="A225" s="17">
        <v>44211010</v>
      </c>
      <c r="B225" s="18" t="s">
        <v>153</v>
      </c>
      <c r="C225" s="19">
        <v>55</v>
      </c>
      <c r="D225" s="19" t="s">
        <v>214</v>
      </c>
      <c r="E225" s="19">
        <v>2405</v>
      </c>
      <c r="F225" s="19">
        <v>0</v>
      </c>
      <c r="G225" s="19">
        <v>0</v>
      </c>
      <c r="H225" s="19">
        <v>0</v>
      </c>
      <c r="I225" s="19">
        <v>0</v>
      </c>
    </row>
    <row r="226" spans="1:9" x14ac:dyDescent="0.2">
      <c r="A226" s="17">
        <v>44211090</v>
      </c>
      <c r="B226" s="18" t="s">
        <v>23</v>
      </c>
      <c r="C226" s="19">
        <v>55</v>
      </c>
      <c r="D226" s="19" t="s">
        <v>214</v>
      </c>
      <c r="E226" s="19">
        <v>110657</v>
      </c>
      <c r="F226" s="19">
        <v>0</v>
      </c>
      <c r="G226" s="19">
        <v>0</v>
      </c>
      <c r="H226" s="19">
        <v>0</v>
      </c>
      <c r="I226" s="19">
        <v>0</v>
      </c>
    </row>
    <row r="227" spans="1:9" x14ac:dyDescent="0.2">
      <c r="A227" s="17">
        <v>44219110</v>
      </c>
      <c r="B227" s="18" t="s">
        <v>127</v>
      </c>
      <c r="C227" s="19">
        <v>55</v>
      </c>
      <c r="D227" s="19" t="s">
        <v>214</v>
      </c>
      <c r="E227" s="19">
        <v>0</v>
      </c>
      <c r="F227" s="19">
        <v>0</v>
      </c>
      <c r="G227" s="19">
        <v>0</v>
      </c>
      <c r="H227" s="19">
        <v>0</v>
      </c>
      <c r="I227" s="19">
        <v>0</v>
      </c>
    </row>
    <row r="228" spans="1:9" x14ac:dyDescent="0.2">
      <c r="A228" s="17">
        <v>44219190</v>
      </c>
      <c r="B228" s="18" t="s">
        <v>23</v>
      </c>
      <c r="C228" s="19">
        <v>20</v>
      </c>
      <c r="D228" s="19" t="s">
        <v>215</v>
      </c>
      <c r="E228" s="19">
        <v>250970</v>
      </c>
      <c r="F228" s="19">
        <v>55322</v>
      </c>
      <c r="G228" s="19">
        <v>0</v>
      </c>
      <c r="H228" s="19">
        <v>0</v>
      </c>
      <c r="I228" s="19">
        <v>0</v>
      </c>
    </row>
    <row r="229" spans="1:9" x14ac:dyDescent="0.2">
      <c r="A229" s="17">
        <v>44219920</v>
      </c>
      <c r="B229" s="18" t="s">
        <v>153</v>
      </c>
      <c r="C229" s="19">
        <v>55</v>
      </c>
      <c r="D229" s="19" t="s">
        <v>214</v>
      </c>
      <c r="E229" s="19">
        <v>194</v>
      </c>
      <c r="F229" s="19">
        <v>0</v>
      </c>
      <c r="G229" s="19">
        <v>0</v>
      </c>
      <c r="H229" s="19">
        <v>0</v>
      </c>
      <c r="I229" s="19">
        <v>0</v>
      </c>
    </row>
    <row r="230" spans="1:9" x14ac:dyDescent="0.2">
      <c r="A230" s="17">
        <v>44219990</v>
      </c>
      <c r="B230" s="18" t="s">
        <v>23</v>
      </c>
      <c r="C230" s="19">
        <v>20</v>
      </c>
      <c r="D230" s="19" t="s">
        <v>215</v>
      </c>
      <c r="E230" s="19">
        <v>2236646</v>
      </c>
      <c r="F230" s="19">
        <v>1465892</v>
      </c>
      <c r="G230" s="19">
        <v>0</v>
      </c>
      <c r="H230" s="19">
        <v>0</v>
      </c>
      <c r="I230" s="19">
        <v>0</v>
      </c>
    </row>
    <row r="231" spans="1:9" x14ac:dyDescent="0.2">
      <c r="A231" s="17">
        <v>46019900</v>
      </c>
      <c r="B231" s="18" t="s">
        <v>5</v>
      </c>
      <c r="C231" s="19">
        <v>55</v>
      </c>
      <c r="D231" s="19" t="s">
        <v>215</v>
      </c>
      <c r="E231" s="19">
        <v>0</v>
      </c>
      <c r="F231" s="19">
        <v>0</v>
      </c>
      <c r="G231" s="19">
        <v>0</v>
      </c>
      <c r="H231" s="19">
        <v>0</v>
      </c>
      <c r="I231" s="19">
        <v>0</v>
      </c>
    </row>
    <row r="232" spans="1:9" x14ac:dyDescent="0.2">
      <c r="A232" s="17">
        <v>48059310</v>
      </c>
      <c r="B232" s="18" t="s">
        <v>154</v>
      </c>
      <c r="C232" s="19">
        <v>10</v>
      </c>
      <c r="D232" s="19" t="s">
        <v>215</v>
      </c>
      <c r="E232" s="19">
        <v>1206</v>
      </c>
      <c r="F232" s="19">
        <v>37313</v>
      </c>
      <c r="G232" s="19">
        <v>0</v>
      </c>
      <c r="H232" s="19">
        <v>0</v>
      </c>
      <c r="I232" s="19">
        <v>0</v>
      </c>
    </row>
    <row r="233" spans="1:9" x14ac:dyDescent="0.2">
      <c r="A233" s="17">
        <v>48149000</v>
      </c>
      <c r="B233" s="18" t="s">
        <v>73</v>
      </c>
      <c r="C233" s="19">
        <v>20</v>
      </c>
      <c r="D233" s="19" t="s">
        <v>215</v>
      </c>
      <c r="E233" s="19">
        <v>229295</v>
      </c>
      <c r="F233" s="19">
        <v>338548</v>
      </c>
      <c r="G233" s="19">
        <v>0</v>
      </c>
      <c r="H233" s="19">
        <v>0</v>
      </c>
      <c r="I233" s="19">
        <v>0</v>
      </c>
    </row>
    <row r="234" spans="1:9" x14ac:dyDescent="0.2">
      <c r="A234" s="17">
        <v>51091000</v>
      </c>
      <c r="B234" s="18" t="s">
        <v>155</v>
      </c>
      <c r="C234" s="19">
        <v>15</v>
      </c>
      <c r="D234" s="19" t="s">
        <v>215</v>
      </c>
      <c r="E234" s="19">
        <v>0</v>
      </c>
      <c r="F234" s="19">
        <v>0</v>
      </c>
      <c r="G234" s="19">
        <v>0</v>
      </c>
      <c r="H234" s="19">
        <v>0</v>
      </c>
      <c r="I234" s="19">
        <v>0</v>
      </c>
    </row>
    <row r="235" spans="1:9" x14ac:dyDescent="0.2">
      <c r="A235" s="17">
        <v>52081100</v>
      </c>
      <c r="B235" s="18" t="s">
        <v>156</v>
      </c>
      <c r="C235" s="19">
        <v>32</v>
      </c>
      <c r="D235" s="19" t="s">
        <v>215</v>
      </c>
      <c r="E235" s="19">
        <v>1049271</v>
      </c>
      <c r="F235" s="19">
        <v>598480</v>
      </c>
      <c r="G235" s="19">
        <v>0</v>
      </c>
      <c r="H235" s="19">
        <v>0</v>
      </c>
      <c r="I235" s="19">
        <v>0</v>
      </c>
    </row>
    <row r="236" spans="1:9" x14ac:dyDescent="0.2">
      <c r="A236" s="17">
        <v>55101200</v>
      </c>
      <c r="B236" s="18" t="s">
        <v>157</v>
      </c>
      <c r="C236" s="19">
        <v>15</v>
      </c>
      <c r="D236" s="19" t="s">
        <v>215</v>
      </c>
      <c r="E236" s="19">
        <v>28672</v>
      </c>
      <c r="F236" s="19">
        <v>1847952</v>
      </c>
      <c r="G236" s="19">
        <v>0</v>
      </c>
      <c r="H236" s="19">
        <v>0</v>
      </c>
      <c r="I236" s="19">
        <v>0</v>
      </c>
    </row>
    <row r="237" spans="1:9" x14ac:dyDescent="0.2">
      <c r="A237" s="17">
        <v>83015000</v>
      </c>
      <c r="B237" s="18" t="s">
        <v>158</v>
      </c>
      <c r="C237" s="19">
        <v>15</v>
      </c>
      <c r="D237" s="19" t="s">
        <v>215</v>
      </c>
      <c r="E237" s="19">
        <v>217649</v>
      </c>
      <c r="F237" s="19">
        <v>515135</v>
      </c>
      <c r="G237" s="19">
        <v>0</v>
      </c>
      <c r="H237" s="19">
        <v>0</v>
      </c>
      <c r="I237" s="19">
        <v>0</v>
      </c>
    </row>
    <row r="238" spans="1:9" x14ac:dyDescent="0.2">
      <c r="A238" s="17">
        <v>84146010</v>
      </c>
      <c r="B238" s="18" t="s">
        <v>159</v>
      </c>
      <c r="C238" s="19">
        <v>40</v>
      </c>
      <c r="D238" s="19" t="s">
        <v>214</v>
      </c>
      <c r="E238" s="19">
        <v>806723</v>
      </c>
      <c r="F238" s="19">
        <v>465680</v>
      </c>
      <c r="G238" s="19">
        <v>0</v>
      </c>
      <c r="H238" s="19">
        <v>0</v>
      </c>
      <c r="I238" s="19">
        <v>0</v>
      </c>
    </row>
    <row r="239" spans="1:9" x14ac:dyDescent="0.2">
      <c r="A239" s="17">
        <v>84148090</v>
      </c>
      <c r="B239" s="18" t="s">
        <v>23</v>
      </c>
      <c r="C239" s="19">
        <v>10</v>
      </c>
      <c r="D239" s="19" t="s">
        <v>215</v>
      </c>
      <c r="E239" s="19">
        <v>69137887</v>
      </c>
      <c r="F239" s="19">
        <v>68068745</v>
      </c>
      <c r="G239" s="19">
        <v>6000</v>
      </c>
      <c r="H239" s="19">
        <v>5530</v>
      </c>
      <c r="I239" s="19">
        <v>11299</v>
      </c>
    </row>
    <row r="240" spans="1:9" x14ac:dyDescent="0.2">
      <c r="A240" s="17">
        <v>84151010</v>
      </c>
      <c r="B240" s="18" t="s">
        <v>160</v>
      </c>
      <c r="C240" s="19">
        <v>32</v>
      </c>
      <c r="D240" s="19" t="s">
        <v>215</v>
      </c>
      <c r="E240" s="19">
        <v>68762540</v>
      </c>
      <c r="F240" s="19">
        <v>23693808</v>
      </c>
      <c r="G240" s="19">
        <v>0</v>
      </c>
      <c r="H240" s="19">
        <v>0</v>
      </c>
      <c r="I240" s="19">
        <v>0</v>
      </c>
    </row>
    <row r="241" spans="1:9" x14ac:dyDescent="0.2">
      <c r="A241" s="17">
        <v>84151090</v>
      </c>
      <c r="B241" s="18" t="s">
        <v>23</v>
      </c>
      <c r="C241" s="19">
        <v>40</v>
      </c>
      <c r="D241" s="19" t="s">
        <v>214</v>
      </c>
      <c r="E241" s="19">
        <v>2397642</v>
      </c>
      <c r="F241" s="19">
        <v>0</v>
      </c>
      <c r="G241" s="19">
        <v>0</v>
      </c>
      <c r="H241" s="19">
        <v>0</v>
      </c>
      <c r="I241" s="19">
        <v>0</v>
      </c>
    </row>
    <row r="242" spans="1:9" x14ac:dyDescent="0.2">
      <c r="A242" s="17">
        <v>84158300</v>
      </c>
      <c r="B242" s="18" t="s">
        <v>161</v>
      </c>
      <c r="C242" s="19">
        <v>26</v>
      </c>
      <c r="D242" s="19" t="s">
        <v>215</v>
      </c>
      <c r="E242" s="19">
        <v>2125139</v>
      </c>
      <c r="F242" s="19">
        <v>3660276</v>
      </c>
      <c r="G242" s="19">
        <v>0</v>
      </c>
      <c r="H242" s="19">
        <v>0</v>
      </c>
      <c r="I242" s="19">
        <v>0</v>
      </c>
    </row>
    <row r="243" spans="1:9" x14ac:dyDescent="0.2">
      <c r="A243" s="17">
        <v>84159010</v>
      </c>
      <c r="B243" s="18" t="s">
        <v>162</v>
      </c>
      <c r="C243" s="19">
        <v>32</v>
      </c>
      <c r="D243" s="19" t="s">
        <v>215</v>
      </c>
      <c r="E243" s="19">
        <v>16781595</v>
      </c>
      <c r="F243" s="19">
        <v>26246364</v>
      </c>
      <c r="G243" s="19">
        <v>156680</v>
      </c>
      <c r="H243" s="19">
        <v>52681</v>
      </c>
      <c r="I243" s="19">
        <v>31788</v>
      </c>
    </row>
    <row r="244" spans="1:9" x14ac:dyDescent="0.2">
      <c r="A244" s="17">
        <v>84159050</v>
      </c>
      <c r="B244" s="18" t="s">
        <v>163</v>
      </c>
      <c r="C244" s="19">
        <v>26</v>
      </c>
      <c r="D244" s="19" t="s">
        <v>215</v>
      </c>
      <c r="E244" s="19">
        <v>1995346</v>
      </c>
      <c r="F244" s="19">
        <v>1190964</v>
      </c>
      <c r="G244" s="19">
        <v>0</v>
      </c>
      <c r="H244" s="19">
        <v>0</v>
      </c>
      <c r="I244" s="19">
        <v>0</v>
      </c>
    </row>
    <row r="245" spans="1:9" x14ac:dyDescent="0.2">
      <c r="A245" s="17">
        <v>84159060</v>
      </c>
      <c r="B245" s="18" t="s">
        <v>164</v>
      </c>
      <c r="C245" s="19">
        <v>20</v>
      </c>
      <c r="D245" s="19" t="s">
        <v>215</v>
      </c>
      <c r="E245" s="19">
        <v>7921853</v>
      </c>
      <c r="F245" s="19">
        <v>5334299</v>
      </c>
      <c r="G245" s="19">
        <v>0</v>
      </c>
      <c r="H245" s="19">
        <v>0</v>
      </c>
      <c r="I245" s="19">
        <v>0</v>
      </c>
    </row>
    <row r="246" spans="1:9" x14ac:dyDescent="0.2">
      <c r="A246" s="17">
        <v>84191900</v>
      </c>
      <c r="B246" s="18" t="s">
        <v>5</v>
      </c>
      <c r="C246" s="19">
        <v>20</v>
      </c>
      <c r="D246" s="19" t="s">
        <v>215</v>
      </c>
      <c r="E246" s="19">
        <v>144955</v>
      </c>
      <c r="F246" s="19">
        <v>56199</v>
      </c>
      <c r="G246" s="19">
        <v>0</v>
      </c>
      <c r="H246" s="19">
        <v>0</v>
      </c>
      <c r="I246" s="19">
        <v>0</v>
      </c>
    </row>
    <row r="247" spans="1:9" x14ac:dyDescent="0.2">
      <c r="A247" s="17">
        <v>84192090</v>
      </c>
      <c r="B247" s="18" t="s">
        <v>23</v>
      </c>
      <c r="C247" s="19">
        <v>15</v>
      </c>
      <c r="D247" s="19" t="s">
        <v>215</v>
      </c>
      <c r="E247" s="19">
        <v>4840004</v>
      </c>
      <c r="F247" s="19">
        <v>2498646</v>
      </c>
      <c r="G247" s="19">
        <v>0</v>
      </c>
      <c r="H247" s="19">
        <v>0</v>
      </c>
      <c r="I247" s="19">
        <v>0</v>
      </c>
    </row>
    <row r="248" spans="1:9" x14ac:dyDescent="0.2">
      <c r="A248" s="17">
        <v>84199010</v>
      </c>
      <c r="B248" s="18" t="s">
        <v>165</v>
      </c>
      <c r="C248" s="19">
        <v>15</v>
      </c>
      <c r="D248" s="19" t="s">
        <v>215</v>
      </c>
      <c r="E248" s="19">
        <v>2685446</v>
      </c>
      <c r="F248" s="19">
        <v>3067227</v>
      </c>
      <c r="G248" s="19">
        <v>0</v>
      </c>
      <c r="H248" s="19">
        <v>0</v>
      </c>
      <c r="I248" s="19">
        <v>0</v>
      </c>
    </row>
    <row r="249" spans="1:9" x14ac:dyDescent="0.2">
      <c r="A249" s="17">
        <v>84211200</v>
      </c>
      <c r="B249" s="18" t="s">
        <v>166</v>
      </c>
      <c r="C249" s="19">
        <v>10</v>
      </c>
      <c r="D249" s="19" t="s">
        <v>215</v>
      </c>
      <c r="E249" s="19">
        <v>123213</v>
      </c>
      <c r="F249" s="19">
        <v>67987</v>
      </c>
      <c r="G249" s="19">
        <v>0</v>
      </c>
      <c r="H249" s="19">
        <v>0</v>
      </c>
      <c r="I249" s="19">
        <v>0</v>
      </c>
    </row>
    <row r="250" spans="1:9" x14ac:dyDescent="0.2">
      <c r="A250" s="17">
        <v>84221900</v>
      </c>
      <c r="B250" s="18" t="s">
        <v>7</v>
      </c>
      <c r="C250" s="19">
        <v>32</v>
      </c>
      <c r="D250" s="19" t="s">
        <v>215</v>
      </c>
      <c r="E250" s="19">
        <v>147613</v>
      </c>
      <c r="F250" s="19">
        <v>516051</v>
      </c>
      <c r="G250" s="19">
        <v>0</v>
      </c>
      <c r="H250" s="19">
        <v>0</v>
      </c>
      <c r="I250" s="19">
        <v>0</v>
      </c>
    </row>
    <row r="251" spans="1:9" x14ac:dyDescent="0.2">
      <c r="A251" s="17">
        <v>84254100</v>
      </c>
      <c r="B251" s="18" t="s">
        <v>167</v>
      </c>
      <c r="C251" s="19">
        <v>15</v>
      </c>
      <c r="D251" s="19" t="s">
        <v>215</v>
      </c>
      <c r="E251" s="19">
        <v>1013078</v>
      </c>
      <c r="F251" s="19">
        <v>218818</v>
      </c>
      <c r="G251" s="19">
        <v>0</v>
      </c>
      <c r="H251" s="19">
        <v>42754</v>
      </c>
      <c r="I251" s="19">
        <v>0</v>
      </c>
    </row>
    <row r="252" spans="1:9" x14ac:dyDescent="0.2">
      <c r="A252" s="17">
        <v>84796010</v>
      </c>
      <c r="B252" s="18" t="s">
        <v>168</v>
      </c>
      <c r="C252" s="19">
        <v>55</v>
      </c>
      <c r="D252" s="19" t="s">
        <v>214</v>
      </c>
      <c r="E252" s="19">
        <v>685</v>
      </c>
      <c r="F252" s="19">
        <v>3881</v>
      </c>
      <c r="G252" s="19">
        <v>0</v>
      </c>
      <c r="H252" s="19">
        <v>0</v>
      </c>
      <c r="I252" s="19">
        <v>0</v>
      </c>
    </row>
    <row r="253" spans="1:9" x14ac:dyDescent="0.2">
      <c r="A253" s="17">
        <v>84818020</v>
      </c>
      <c r="B253" s="18" t="s">
        <v>169</v>
      </c>
      <c r="C253" s="19">
        <v>55</v>
      </c>
      <c r="D253" s="19" t="s">
        <v>215</v>
      </c>
      <c r="E253" s="19">
        <v>164655</v>
      </c>
      <c r="F253" s="19">
        <v>337037</v>
      </c>
      <c r="G253" s="19">
        <v>0</v>
      </c>
      <c r="H253" s="19">
        <v>0</v>
      </c>
      <c r="I253" s="19">
        <v>0</v>
      </c>
    </row>
    <row r="254" spans="1:9" x14ac:dyDescent="0.2">
      <c r="A254" s="17">
        <v>84818025</v>
      </c>
      <c r="B254" s="18" t="s">
        <v>170</v>
      </c>
      <c r="C254" s="19">
        <v>26</v>
      </c>
      <c r="D254" s="19" t="s">
        <v>215</v>
      </c>
      <c r="E254" s="19">
        <v>3504764</v>
      </c>
      <c r="F254" s="19">
        <v>5254126</v>
      </c>
      <c r="G254" s="19">
        <v>0</v>
      </c>
      <c r="H254" s="19">
        <v>0</v>
      </c>
      <c r="I254" s="19">
        <v>0</v>
      </c>
    </row>
    <row r="255" spans="1:9" x14ac:dyDescent="0.2">
      <c r="A255" s="17">
        <v>84818030</v>
      </c>
      <c r="B255" s="18" t="s">
        <v>171</v>
      </c>
      <c r="C255" s="19">
        <v>32</v>
      </c>
      <c r="D255" s="19" t="s">
        <v>215</v>
      </c>
      <c r="E255" s="19">
        <v>122463</v>
      </c>
      <c r="F255" s="19">
        <v>16299</v>
      </c>
      <c r="G255" s="19">
        <v>0</v>
      </c>
      <c r="H255" s="19">
        <v>0</v>
      </c>
      <c r="I255" s="19">
        <v>0</v>
      </c>
    </row>
    <row r="256" spans="1:9" x14ac:dyDescent="0.2">
      <c r="A256" s="17">
        <v>84819090</v>
      </c>
      <c r="B256" s="18" t="s">
        <v>172</v>
      </c>
      <c r="C256" s="19">
        <v>20</v>
      </c>
      <c r="D256" s="19" t="s">
        <v>215</v>
      </c>
      <c r="E256" s="19">
        <v>5189720</v>
      </c>
      <c r="F256" s="19">
        <v>11699178</v>
      </c>
      <c r="G256" s="19">
        <v>253</v>
      </c>
      <c r="H256" s="19">
        <v>4288</v>
      </c>
      <c r="I256" s="19">
        <v>1153</v>
      </c>
    </row>
    <row r="257" spans="1:9" x14ac:dyDescent="0.2">
      <c r="A257" s="17">
        <v>85066010</v>
      </c>
      <c r="B257" s="18" t="s">
        <v>173</v>
      </c>
      <c r="C257" s="19">
        <v>10</v>
      </c>
      <c r="D257" s="19" t="s">
        <v>215</v>
      </c>
      <c r="E257" s="19">
        <v>180</v>
      </c>
      <c r="F257" s="19">
        <v>20086</v>
      </c>
      <c r="G257" s="19">
        <v>0</v>
      </c>
      <c r="H257" s="19">
        <v>0</v>
      </c>
      <c r="I257" s="19">
        <v>0</v>
      </c>
    </row>
    <row r="258" spans="1:9" x14ac:dyDescent="0.2">
      <c r="A258" s="17">
        <v>85071010</v>
      </c>
      <c r="B258" s="18" t="s">
        <v>174</v>
      </c>
      <c r="C258" s="19">
        <v>55</v>
      </c>
      <c r="D258" s="19" t="s">
        <v>215</v>
      </c>
      <c r="E258" s="19">
        <v>3520867</v>
      </c>
      <c r="F258" s="19">
        <v>727179</v>
      </c>
      <c r="G258" s="19">
        <v>0</v>
      </c>
      <c r="H258" s="19">
        <v>0</v>
      </c>
      <c r="I258" s="19">
        <v>0</v>
      </c>
    </row>
    <row r="259" spans="1:9" x14ac:dyDescent="0.2">
      <c r="A259" s="17">
        <v>85072010</v>
      </c>
      <c r="B259" s="18" t="s">
        <v>174</v>
      </c>
      <c r="C259" s="19">
        <v>32</v>
      </c>
      <c r="D259" s="19" t="s">
        <v>215</v>
      </c>
      <c r="E259" s="19">
        <v>9637185</v>
      </c>
      <c r="F259" s="19">
        <v>8235586</v>
      </c>
      <c r="G259" s="19">
        <v>0</v>
      </c>
      <c r="H259" s="19">
        <v>0</v>
      </c>
      <c r="I259" s="19">
        <v>0</v>
      </c>
    </row>
    <row r="260" spans="1:9" x14ac:dyDescent="0.2">
      <c r="A260" s="17">
        <v>85072090</v>
      </c>
      <c r="B260" s="18" t="s">
        <v>23</v>
      </c>
      <c r="C260" s="19">
        <v>32</v>
      </c>
      <c r="D260" s="19" t="s">
        <v>215</v>
      </c>
      <c r="E260" s="19">
        <v>1673310</v>
      </c>
      <c r="F260" s="19">
        <v>1987224</v>
      </c>
      <c r="G260" s="19">
        <v>0</v>
      </c>
      <c r="H260" s="19">
        <v>0</v>
      </c>
      <c r="I260" s="19">
        <v>0</v>
      </c>
    </row>
    <row r="261" spans="1:9" x14ac:dyDescent="0.2">
      <c r="A261" s="17">
        <v>85142010</v>
      </c>
      <c r="B261" s="18" t="s">
        <v>72</v>
      </c>
      <c r="C261" s="19">
        <v>15</v>
      </c>
      <c r="D261" s="19" t="s">
        <v>215</v>
      </c>
      <c r="E261" s="19">
        <v>0</v>
      </c>
      <c r="F261" s="19">
        <v>0</v>
      </c>
      <c r="G261" s="19">
        <v>0</v>
      </c>
      <c r="H261" s="19">
        <v>0</v>
      </c>
      <c r="I261" s="19">
        <v>0</v>
      </c>
    </row>
    <row r="262" spans="1:9" x14ac:dyDescent="0.2">
      <c r="A262" s="17">
        <v>85142020</v>
      </c>
      <c r="B262" s="18" t="s">
        <v>72</v>
      </c>
      <c r="C262" s="19">
        <v>10</v>
      </c>
      <c r="D262" s="19" t="s">
        <v>215</v>
      </c>
      <c r="E262" s="19">
        <v>0</v>
      </c>
      <c r="F262" s="19">
        <v>0</v>
      </c>
      <c r="G262" s="19">
        <v>0</v>
      </c>
      <c r="H262" s="19">
        <v>0</v>
      </c>
      <c r="I262" s="19">
        <v>0</v>
      </c>
    </row>
    <row r="263" spans="1:9" x14ac:dyDescent="0.2">
      <c r="A263" s="17">
        <v>85143000</v>
      </c>
      <c r="B263" s="18" t="s">
        <v>175</v>
      </c>
      <c r="C263" s="19">
        <v>10</v>
      </c>
      <c r="D263" s="19" t="s">
        <v>215</v>
      </c>
      <c r="E263" s="19">
        <v>12355234</v>
      </c>
      <c r="F263" s="19">
        <v>10301397</v>
      </c>
      <c r="G263" s="19">
        <v>0</v>
      </c>
      <c r="H263" s="19">
        <v>0</v>
      </c>
      <c r="I263" s="19">
        <v>0</v>
      </c>
    </row>
    <row r="264" spans="1:9" x14ac:dyDescent="0.2">
      <c r="A264" s="17">
        <v>85144000</v>
      </c>
      <c r="B264" s="18" t="s">
        <v>176</v>
      </c>
      <c r="C264" s="19">
        <v>10</v>
      </c>
      <c r="D264" s="19" t="s">
        <v>215</v>
      </c>
      <c r="E264" s="19">
        <v>2958844</v>
      </c>
      <c r="F264" s="19">
        <v>1556619</v>
      </c>
      <c r="G264" s="19">
        <v>0</v>
      </c>
      <c r="H264" s="19">
        <v>0</v>
      </c>
      <c r="I264" s="19">
        <v>0</v>
      </c>
    </row>
    <row r="265" spans="1:9" x14ac:dyDescent="0.2">
      <c r="A265" s="17">
        <v>85151100</v>
      </c>
      <c r="B265" s="18" t="s">
        <v>177</v>
      </c>
      <c r="C265" s="19">
        <v>15</v>
      </c>
      <c r="D265" s="19" t="s">
        <v>215</v>
      </c>
      <c r="E265" s="19">
        <v>730011</v>
      </c>
      <c r="F265" s="19">
        <v>149640</v>
      </c>
      <c r="G265" s="19">
        <v>0</v>
      </c>
      <c r="H265" s="19">
        <v>0</v>
      </c>
      <c r="I265" s="19">
        <v>0</v>
      </c>
    </row>
    <row r="266" spans="1:9" x14ac:dyDescent="0.2">
      <c r="A266" s="17">
        <v>85151990</v>
      </c>
      <c r="B266" s="18" t="s">
        <v>23</v>
      </c>
      <c r="C266" s="19">
        <v>15</v>
      </c>
      <c r="D266" s="19" t="s">
        <v>215</v>
      </c>
      <c r="E266" s="19">
        <v>4059349</v>
      </c>
      <c r="F266" s="19">
        <v>372341</v>
      </c>
      <c r="G266" s="19">
        <v>0</v>
      </c>
      <c r="H266" s="19">
        <v>0</v>
      </c>
      <c r="I266" s="19">
        <v>0</v>
      </c>
    </row>
    <row r="267" spans="1:9" x14ac:dyDescent="0.2">
      <c r="A267" s="17">
        <v>85152110</v>
      </c>
      <c r="B267" s="18" t="s">
        <v>178</v>
      </c>
      <c r="C267" s="19">
        <v>20</v>
      </c>
      <c r="D267" s="19" t="s">
        <v>215</v>
      </c>
      <c r="E267" s="19">
        <v>1260038</v>
      </c>
      <c r="F267" s="19">
        <v>493821</v>
      </c>
      <c r="G267" s="19">
        <v>0</v>
      </c>
      <c r="H267" s="19">
        <v>0</v>
      </c>
      <c r="I267" s="19">
        <v>0</v>
      </c>
    </row>
    <row r="268" spans="1:9" x14ac:dyDescent="0.2">
      <c r="A268" s="17">
        <v>85152190</v>
      </c>
      <c r="B268" s="18" t="s">
        <v>23</v>
      </c>
      <c r="C268" s="19">
        <v>20</v>
      </c>
      <c r="D268" s="19" t="s">
        <v>215</v>
      </c>
      <c r="E268" s="19">
        <v>1192512</v>
      </c>
      <c r="F268" s="19">
        <v>3097252</v>
      </c>
      <c r="G268" s="19">
        <v>0</v>
      </c>
      <c r="H268" s="19">
        <v>0</v>
      </c>
      <c r="I268" s="19">
        <v>0</v>
      </c>
    </row>
    <row r="269" spans="1:9" x14ac:dyDescent="0.2">
      <c r="A269" s="17">
        <v>85152900</v>
      </c>
      <c r="B269" s="18" t="s">
        <v>5</v>
      </c>
      <c r="C269" s="19">
        <v>20</v>
      </c>
      <c r="D269" s="19" t="s">
        <v>215</v>
      </c>
      <c r="E269" s="19">
        <v>1295092</v>
      </c>
      <c r="F269" s="19">
        <v>333820</v>
      </c>
      <c r="G269" s="19">
        <v>0</v>
      </c>
      <c r="H269" s="19">
        <v>0</v>
      </c>
      <c r="I269" s="19">
        <v>0</v>
      </c>
    </row>
    <row r="270" spans="1:9" x14ac:dyDescent="0.2">
      <c r="A270" s="17">
        <v>85153110</v>
      </c>
      <c r="B270" s="18" t="s">
        <v>179</v>
      </c>
      <c r="C270" s="19">
        <v>26</v>
      </c>
      <c r="D270" s="19" t="s">
        <v>215</v>
      </c>
      <c r="E270" s="19">
        <v>677</v>
      </c>
      <c r="F270" s="19">
        <v>0</v>
      </c>
      <c r="G270" s="19">
        <v>17790</v>
      </c>
      <c r="H270" s="19">
        <v>0</v>
      </c>
      <c r="I270" s="19">
        <v>0</v>
      </c>
    </row>
    <row r="271" spans="1:9" x14ac:dyDescent="0.2">
      <c r="A271" s="17">
        <v>85153120</v>
      </c>
      <c r="B271" s="18" t="s">
        <v>180</v>
      </c>
      <c r="C271" s="19">
        <v>26</v>
      </c>
      <c r="D271" s="19" t="s">
        <v>215</v>
      </c>
      <c r="E271" s="19">
        <v>122544</v>
      </c>
      <c r="F271" s="19">
        <v>98732</v>
      </c>
      <c r="G271" s="19">
        <v>0</v>
      </c>
      <c r="H271" s="19">
        <v>0</v>
      </c>
      <c r="I271" s="19">
        <v>0</v>
      </c>
    </row>
    <row r="272" spans="1:9" x14ac:dyDescent="0.2">
      <c r="A272" s="17">
        <v>85153130</v>
      </c>
      <c r="B272" s="18" t="s">
        <v>181</v>
      </c>
      <c r="C272" s="19">
        <v>26</v>
      </c>
      <c r="D272" s="19" t="s">
        <v>215</v>
      </c>
      <c r="E272" s="19">
        <v>63376</v>
      </c>
      <c r="F272" s="19">
        <v>3601</v>
      </c>
      <c r="G272" s="19">
        <v>0</v>
      </c>
      <c r="H272" s="19">
        <v>0</v>
      </c>
      <c r="I272" s="19">
        <v>0</v>
      </c>
    </row>
    <row r="273" spans="1:9" x14ac:dyDescent="0.2">
      <c r="A273" s="17">
        <v>85153190</v>
      </c>
      <c r="B273" s="18" t="s">
        <v>23</v>
      </c>
      <c r="C273" s="19">
        <v>26</v>
      </c>
      <c r="D273" s="19" t="s">
        <v>215</v>
      </c>
      <c r="E273" s="19">
        <v>47979</v>
      </c>
      <c r="F273" s="19">
        <v>18330</v>
      </c>
      <c r="G273" s="19">
        <v>0</v>
      </c>
      <c r="H273" s="19">
        <v>0</v>
      </c>
      <c r="I273" s="19">
        <v>0</v>
      </c>
    </row>
    <row r="274" spans="1:9" x14ac:dyDescent="0.2">
      <c r="A274" s="17">
        <v>85153900</v>
      </c>
      <c r="B274" s="18" t="s">
        <v>5</v>
      </c>
      <c r="C274" s="19">
        <v>20</v>
      </c>
      <c r="D274" s="19" t="s">
        <v>215</v>
      </c>
      <c r="E274" s="19">
        <v>470568</v>
      </c>
      <c r="F274" s="19">
        <v>48047</v>
      </c>
      <c r="G274" s="19">
        <v>0</v>
      </c>
      <c r="H274" s="19">
        <v>0</v>
      </c>
      <c r="I274" s="19">
        <v>0</v>
      </c>
    </row>
    <row r="275" spans="1:9" x14ac:dyDescent="0.2">
      <c r="A275" s="17">
        <v>85353090</v>
      </c>
      <c r="B275" s="18" t="s">
        <v>23</v>
      </c>
      <c r="C275" s="19">
        <v>20</v>
      </c>
      <c r="D275" s="19" t="s">
        <v>215</v>
      </c>
      <c r="E275" s="19">
        <v>3511771</v>
      </c>
      <c r="F275" s="19">
        <v>123375</v>
      </c>
      <c r="G275" s="19">
        <v>0</v>
      </c>
      <c r="H275" s="19">
        <v>0</v>
      </c>
      <c r="I275" s="19">
        <v>0</v>
      </c>
    </row>
    <row r="276" spans="1:9" x14ac:dyDescent="0.2">
      <c r="A276" s="17">
        <v>85447020</v>
      </c>
      <c r="B276" s="18" t="s">
        <v>72</v>
      </c>
      <c r="C276" s="19">
        <v>20</v>
      </c>
      <c r="D276" s="19" t="s">
        <v>215</v>
      </c>
      <c r="E276" s="19">
        <v>0</v>
      </c>
      <c r="F276" s="19">
        <v>0</v>
      </c>
      <c r="G276" s="19">
        <v>0</v>
      </c>
      <c r="H276" s="19">
        <v>0</v>
      </c>
      <c r="I276" s="19">
        <v>0</v>
      </c>
    </row>
    <row r="277" spans="1:9" x14ac:dyDescent="0.2">
      <c r="A277" s="17">
        <v>87034020</v>
      </c>
      <c r="B277" s="18" t="s">
        <v>182</v>
      </c>
      <c r="C277" s="19">
        <v>25</v>
      </c>
      <c r="D277" s="19" t="s">
        <v>214</v>
      </c>
      <c r="E277" s="19">
        <v>764265</v>
      </c>
      <c r="F277" s="19">
        <v>19573285</v>
      </c>
      <c r="G277" s="19">
        <v>0</v>
      </c>
      <c r="H277" s="19">
        <v>0</v>
      </c>
      <c r="I277" s="19">
        <v>0</v>
      </c>
    </row>
    <row r="278" spans="1:9" x14ac:dyDescent="0.2">
      <c r="A278" s="17">
        <v>87034030</v>
      </c>
      <c r="B278" s="18" t="s">
        <v>183</v>
      </c>
      <c r="C278" s="19">
        <v>45</v>
      </c>
      <c r="D278" s="19" t="s">
        <v>214</v>
      </c>
      <c r="E278" s="19">
        <v>0</v>
      </c>
      <c r="F278" s="19">
        <v>7476964</v>
      </c>
      <c r="G278" s="19">
        <v>0</v>
      </c>
      <c r="H278" s="19">
        <v>0</v>
      </c>
      <c r="I278" s="19">
        <v>0</v>
      </c>
    </row>
    <row r="279" spans="1:9" x14ac:dyDescent="0.2">
      <c r="A279" s="17">
        <v>87053000</v>
      </c>
      <c r="B279" s="18" t="s">
        <v>184</v>
      </c>
      <c r="C279" s="19">
        <v>20</v>
      </c>
      <c r="D279" s="19" t="s">
        <v>215</v>
      </c>
      <c r="E279" s="19">
        <v>22390758</v>
      </c>
      <c r="F279" s="19">
        <v>3010819</v>
      </c>
      <c r="G279" s="19">
        <v>0</v>
      </c>
      <c r="H279" s="19">
        <v>0</v>
      </c>
      <c r="I279" s="19">
        <v>0</v>
      </c>
    </row>
    <row r="280" spans="1:9" x14ac:dyDescent="0.2">
      <c r="A280" s="17">
        <v>87059090</v>
      </c>
      <c r="B280" s="18" t="s">
        <v>30</v>
      </c>
      <c r="C280" s="19">
        <v>20</v>
      </c>
      <c r="D280" s="19" t="s">
        <v>215</v>
      </c>
      <c r="E280" s="19">
        <v>206095</v>
      </c>
      <c r="F280" s="19">
        <v>6931638</v>
      </c>
      <c r="G280" s="19">
        <v>0</v>
      </c>
      <c r="H280" s="19">
        <v>0</v>
      </c>
      <c r="I280" s="19">
        <v>0</v>
      </c>
    </row>
    <row r="281" spans="1:9" x14ac:dyDescent="0.2">
      <c r="A281" s="17">
        <v>87081090</v>
      </c>
      <c r="B281" s="18" t="s">
        <v>23</v>
      </c>
      <c r="C281" s="19">
        <v>15</v>
      </c>
      <c r="D281" s="19" t="s">
        <v>215</v>
      </c>
      <c r="E281" s="19">
        <v>1803420</v>
      </c>
      <c r="F281" s="19">
        <v>4365466</v>
      </c>
      <c r="G281" s="19">
        <v>0</v>
      </c>
      <c r="H281" s="19">
        <v>0</v>
      </c>
      <c r="I281" s="19">
        <v>0</v>
      </c>
    </row>
    <row r="282" spans="1:9" x14ac:dyDescent="0.2">
      <c r="A282" s="17">
        <v>87082990</v>
      </c>
      <c r="B282" s="18" t="s">
        <v>23</v>
      </c>
      <c r="C282" s="19">
        <v>10</v>
      </c>
      <c r="D282" s="19" t="s">
        <v>215</v>
      </c>
      <c r="E282" s="19">
        <v>5335989</v>
      </c>
      <c r="F282" s="19">
        <v>7350922</v>
      </c>
      <c r="G282" s="19">
        <v>0</v>
      </c>
      <c r="H282" s="19">
        <v>0</v>
      </c>
      <c r="I282" s="19">
        <v>35508</v>
      </c>
    </row>
    <row r="283" spans="1:9" x14ac:dyDescent="0.2">
      <c r="A283" s="17">
        <v>87114013</v>
      </c>
      <c r="B283" s="18" t="s">
        <v>185</v>
      </c>
      <c r="C283" s="19">
        <v>40</v>
      </c>
      <c r="D283" s="19" t="s">
        <v>214</v>
      </c>
      <c r="E283" s="19">
        <v>0</v>
      </c>
      <c r="F283" s="19">
        <v>0</v>
      </c>
      <c r="G283" s="19">
        <v>0</v>
      </c>
      <c r="H283" s="19">
        <v>0</v>
      </c>
      <c r="I283" s="19">
        <v>0</v>
      </c>
    </row>
    <row r="284" spans="1:9" x14ac:dyDescent="0.2">
      <c r="A284" s="17">
        <v>87114019</v>
      </c>
      <c r="B284" s="18" t="s">
        <v>64</v>
      </c>
      <c r="C284" s="19">
        <v>55</v>
      </c>
      <c r="D284" s="19" t="s">
        <v>214</v>
      </c>
      <c r="E284" s="19">
        <v>0</v>
      </c>
      <c r="F284" s="19">
        <v>0</v>
      </c>
      <c r="G284" s="19">
        <v>0</v>
      </c>
      <c r="H284" s="19">
        <v>0</v>
      </c>
      <c r="I284" s="19">
        <v>0</v>
      </c>
    </row>
    <row r="285" spans="1:9" x14ac:dyDescent="0.2">
      <c r="A285" s="17">
        <v>87114093</v>
      </c>
      <c r="B285" s="18" t="s">
        <v>185</v>
      </c>
      <c r="C285" s="19">
        <v>40</v>
      </c>
      <c r="D285" s="19" t="s">
        <v>214</v>
      </c>
      <c r="E285" s="19">
        <v>0</v>
      </c>
      <c r="F285" s="19">
        <v>0</v>
      </c>
      <c r="G285" s="19">
        <v>0</v>
      </c>
      <c r="H285" s="19">
        <v>0</v>
      </c>
      <c r="I285" s="19">
        <v>0</v>
      </c>
    </row>
    <row r="286" spans="1:9" x14ac:dyDescent="0.2">
      <c r="A286" s="17">
        <v>87115013</v>
      </c>
      <c r="B286" s="18" t="s">
        <v>185</v>
      </c>
      <c r="C286" s="19">
        <v>40</v>
      </c>
      <c r="D286" s="19" t="s">
        <v>214</v>
      </c>
      <c r="E286" s="19">
        <v>18088</v>
      </c>
      <c r="F286" s="19">
        <v>0</v>
      </c>
      <c r="G286" s="19">
        <v>0</v>
      </c>
      <c r="H286" s="19">
        <v>0</v>
      </c>
      <c r="I286" s="19">
        <v>0</v>
      </c>
    </row>
    <row r="287" spans="1:9" x14ac:dyDescent="0.2">
      <c r="A287" s="17">
        <v>87115019</v>
      </c>
      <c r="B287" s="18" t="s">
        <v>64</v>
      </c>
      <c r="C287" s="19">
        <v>55</v>
      </c>
      <c r="D287" s="19" t="s">
        <v>214</v>
      </c>
      <c r="E287" s="19">
        <v>0</v>
      </c>
      <c r="F287" s="19">
        <v>0</v>
      </c>
      <c r="G287" s="19">
        <v>0</v>
      </c>
      <c r="H287" s="19">
        <v>0</v>
      </c>
      <c r="I287" s="19">
        <v>0</v>
      </c>
    </row>
    <row r="288" spans="1:9" x14ac:dyDescent="0.2">
      <c r="A288" s="17">
        <v>92099100</v>
      </c>
      <c r="B288" s="18" t="s">
        <v>186</v>
      </c>
      <c r="C288" s="19">
        <v>15</v>
      </c>
      <c r="D288" s="19" t="s">
        <v>215</v>
      </c>
      <c r="E288" s="19">
        <v>919835</v>
      </c>
      <c r="F288" s="19">
        <v>125487</v>
      </c>
      <c r="G288" s="19">
        <v>0</v>
      </c>
      <c r="H288" s="19">
        <v>0</v>
      </c>
      <c r="I288" s="19">
        <v>0</v>
      </c>
    </row>
    <row r="289" spans="1:9" x14ac:dyDescent="0.2">
      <c r="A289" s="17">
        <v>93052000</v>
      </c>
      <c r="B289" s="18" t="s">
        <v>187</v>
      </c>
      <c r="C289" s="19">
        <v>20</v>
      </c>
      <c r="D289" s="19" t="s">
        <v>215</v>
      </c>
      <c r="E289" s="19">
        <v>0</v>
      </c>
      <c r="F289" s="19">
        <v>0</v>
      </c>
      <c r="G289" s="19">
        <v>0</v>
      </c>
      <c r="H289" s="19">
        <v>0</v>
      </c>
      <c r="I289" s="19">
        <v>0</v>
      </c>
    </row>
    <row r="290" spans="1:9" x14ac:dyDescent="0.2">
      <c r="A290" s="17">
        <v>93063000</v>
      </c>
      <c r="B290" s="18" t="s">
        <v>188</v>
      </c>
      <c r="C290" s="19">
        <v>20</v>
      </c>
      <c r="D290" s="19" t="s">
        <v>215</v>
      </c>
      <c r="E290" s="19">
        <v>0</v>
      </c>
      <c r="F290" s="19">
        <v>0</v>
      </c>
      <c r="G290" s="19">
        <v>0</v>
      </c>
      <c r="H290" s="19">
        <v>0</v>
      </c>
      <c r="I290" s="19">
        <v>0</v>
      </c>
    </row>
    <row r="291" spans="1:9" x14ac:dyDescent="0.2">
      <c r="A291" s="17">
        <v>94012000</v>
      </c>
      <c r="B291" s="18" t="s">
        <v>189</v>
      </c>
      <c r="C291" s="19">
        <v>20</v>
      </c>
      <c r="D291" s="19" t="s">
        <v>215</v>
      </c>
      <c r="E291" s="19">
        <v>28657231</v>
      </c>
      <c r="F291" s="19">
        <v>4760816</v>
      </c>
      <c r="G291" s="19">
        <v>0</v>
      </c>
      <c r="H291" s="19">
        <v>522</v>
      </c>
      <c r="I291" s="19">
        <v>0</v>
      </c>
    </row>
    <row r="292" spans="1:9" x14ac:dyDescent="0.2">
      <c r="A292" s="17">
        <v>94013000</v>
      </c>
      <c r="B292" s="18" t="s">
        <v>190</v>
      </c>
      <c r="C292" s="19">
        <v>40</v>
      </c>
      <c r="D292" s="19" t="s">
        <v>215</v>
      </c>
      <c r="E292" s="19">
        <v>62004</v>
      </c>
      <c r="F292" s="19">
        <v>40235</v>
      </c>
      <c r="G292" s="19">
        <v>0</v>
      </c>
      <c r="H292" s="19">
        <v>0</v>
      </c>
      <c r="I292" s="19">
        <v>0</v>
      </c>
    </row>
    <row r="293" spans="1:9" x14ac:dyDescent="0.2">
      <c r="A293" s="17">
        <v>94014000</v>
      </c>
      <c r="B293" s="18" t="s">
        <v>191</v>
      </c>
      <c r="C293" s="19">
        <v>40</v>
      </c>
      <c r="D293" s="19" t="s">
        <v>215</v>
      </c>
      <c r="E293" s="19">
        <v>62043</v>
      </c>
      <c r="F293" s="19">
        <v>63772</v>
      </c>
      <c r="G293" s="19">
        <v>0</v>
      </c>
      <c r="H293" s="19">
        <v>0</v>
      </c>
      <c r="I293" s="19">
        <v>0</v>
      </c>
    </row>
    <row r="294" spans="1:9" x14ac:dyDescent="0.2">
      <c r="A294" s="17">
        <v>94015200</v>
      </c>
      <c r="B294" s="18" t="s">
        <v>192</v>
      </c>
      <c r="C294" s="19">
        <v>55</v>
      </c>
      <c r="D294" s="19" t="s">
        <v>214</v>
      </c>
      <c r="E294" s="19">
        <v>0</v>
      </c>
      <c r="F294" s="19">
        <v>0</v>
      </c>
      <c r="G294" s="19">
        <v>0</v>
      </c>
      <c r="H294" s="19">
        <v>0</v>
      </c>
      <c r="I294" s="19">
        <v>0</v>
      </c>
    </row>
    <row r="295" spans="1:9" x14ac:dyDescent="0.2">
      <c r="A295" s="17">
        <v>94015300</v>
      </c>
      <c r="B295" s="18" t="s">
        <v>193</v>
      </c>
      <c r="C295" s="19">
        <v>55</v>
      </c>
      <c r="D295" s="19" t="s">
        <v>214</v>
      </c>
      <c r="E295" s="19">
        <v>0</v>
      </c>
      <c r="F295" s="19">
        <v>0</v>
      </c>
      <c r="G295" s="19">
        <v>0</v>
      </c>
      <c r="H295" s="19">
        <v>0</v>
      </c>
      <c r="I295" s="19">
        <v>0</v>
      </c>
    </row>
    <row r="296" spans="1:9" x14ac:dyDescent="0.2">
      <c r="A296" s="17">
        <v>94015900</v>
      </c>
      <c r="B296" s="18" t="s">
        <v>5</v>
      </c>
      <c r="C296" s="19">
        <v>55</v>
      </c>
      <c r="D296" s="19" t="s">
        <v>214</v>
      </c>
      <c r="E296" s="19">
        <v>3785</v>
      </c>
      <c r="F296" s="19">
        <v>1000</v>
      </c>
      <c r="G296" s="19">
        <v>0</v>
      </c>
      <c r="H296" s="19">
        <v>0</v>
      </c>
      <c r="I296" s="19">
        <v>0</v>
      </c>
    </row>
    <row r="297" spans="1:9" x14ac:dyDescent="0.2">
      <c r="A297" s="17">
        <v>94016100</v>
      </c>
      <c r="B297" s="18" t="s">
        <v>194</v>
      </c>
      <c r="C297" s="19">
        <v>55</v>
      </c>
      <c r="D297" s="19" t="s">
        <v>214</v>
      </c>
      <c r="E297" s="19">
        <v>175176</v>
      </c>
      <c r="F297" s="19">
        <v>6100</v>
      </c>
      <c r="G297" s="19">
        <v>0</v>
      </c>
      <c r="H297" s="19">
        <v>0</v>
      </c>
      <c r="I297" s="19">
        <v>0</v>
      </c>
    </row>
    <row r="298" spans="1:9" x14ac:dyDescent="0.2">
      <c r="A298" s="17">
        <v>94016900</v>
      </c>
      <c r="B298" s="18" t="s">
        <v>5</v>
      </c>
      <c r="C298" s="19">
        <v>55</v>
      </c>
      <c r="D298" s="19" t="s">
        <v>214</v>
      </c>
      <c r="E298" s="19">
        <v>183151</v>
      </c>
      <c r="F298" s="19">
        <v>10697</v>
      </c>
      <c r="G298" s="19">
        <v>0</v>
      </c>
      <c r="H298" s="19">
        <v>12300</v>
      </c>
      <c r="I298" s="19">
        <v>0</v>
      </c>
    </row>
    <row r="299" spans="1:9" x14ac:dyDescent="0.2">
      <c r="A299" s="17">
        <v>94017100</v>
      </c>
      <c r="B299" s="18" t="s">
        <v>194</v>
      </c>
      <c r="C299" s="19">
        <v>40</v>
      </c>
      <c r="D299" s="19" t="s">
        <v>215</v>
      </c>
      <c r="E299" s="19">
        <v>149908</v>
      </c>
      <c r="F299" s="19">
        <v>95355</v>
      </c>
      <c r="G299" s="19">
        <v>0</v>
      </c>
      <c r="H299" s="19">
        <v>0</v>
      </c>
      <c r="I299" s="19">
        <v>0</v>
      </c>
    </row>
    <row r="300" spans="1:9" x14ac:dyDescent="0.2">
      <c r="A300" s="17">
        <v>94017900</v>
      </c>
      <c r="B300" s="18" t="s">
        <v>5</v>
      </c>
      <c r="C300" s="19">
        <v>40</v>
      </c>
      <c r="D300" s="19" t="s">
        <v>215</v>
      </c>
      <c r="E300" s="19">
        <v>1344099</v>
      </c>
      <c r="F300" s="19">
        <v>1598974</v>
      </c>
      <c r="G300" s="19">
        <v>0</v>
      </c>
      <c r="H300" s="19">
        <v>0</v>
      </c>
      <c r="I300" s="19">
        <v>3185</v>
      </c>
    </row>
    <row r="301" spans="1:9" x14ac:dyDescent="0.2">
      <c r="A301" s="17">
        <v>94018010</v>
      </c>
      <c r="B301" s="18" t="s">
        <v>195</v>
      </c>
      <c r="C301" s="19">
        <v>40</v>
      </c>
      <c r="D301" s="19" t="s">
        <v>214</v>
      </c>
      <c r="E301" s="19">
        <v>0</v>
      </c>
      <c r="F301" s="19">
        <v>0</v>
      </c>
      <c r="G301" s="19">
        <v>0</v>
      </c>
      <c r="H301" s="19">
        <v>0</v>
      </c>
      <c r="I301" s="19">
        <v>0</v>
      </c>
    </row>
    <row r="302" spans="1:9" x14ac:dyDescent="0.2">
      <c r="A302" s="17">
        <v>94018090</v>
      </c>
      <c r="B302" s="18" t="s">
        <v>23</v>
      </c>
      <c r="C302" s="19">
        <v>40</v>
      </c>
      <c r="D302" s="19" t="s">
        <v>215</v>
      </c>
      <c r="E302" s="19">
        <v>331228</v>
      </c>
      <c r="F302" s="19">
        <v>380734</v>
      </c>
      <c r="G302" s="19">
        <v>0</v>
      </c>
      <c r="H302" s="19">
        <v>0</v>
      </c>
      <c r="I302" s="19">
        <v>0</v>
      </c>
    </row>
    <row r="303" spans="1:9" x14ac:dyDescent="0.2">
      <c r="A303" s="17">
        <v>94019090</v>
      </c>
      <c r="B303" s="18" t="s">
        <v>23</v>
      </c>
      <c r="C303" s="19">
        <v>40</v>
      </c>
      <c r="D303" s="19" t="s">
        <v>215</v>
      </c>
      <c r="E303" s="19">
        <v>551519</v>
      </c>
      <c r="F303" s="19">
        <v>510678</v>
      </c>
      <c r="G303" s="19">
        <v>2730</v>
      </c>
      <c r="H303" s="19">
        <v>0</v>
      </c>
      <c r="I303" s="19">
        <v>0</v>
      </c>
    </row>
    <row r="304" spans="1:9" x14ac:dyDescent="0.2">
      <c r="A304" s="17">
        <v>94031000</v>
      </c>
      <c r="B304" s="18" t="s">
        <v>196</v>
      </c>
      <c r="C304" s="19">
        <v>40</v>
      </c>
      <c r="D304" s="19" t="s">
        <v>215</v>
      </c>
      <c r="E304" s="19">
        <v>193987</v>
      </c>
      <c r="F304" s="19">
        <v>145389</v>
      </c>
      <c r="G304" s="19">
        <v>100</v>
      </c>
      <c r="H304" s="19">
        <v>1000</v>
      </c>
      <c r="I304" s="19">
        <v>10687</v>
      </c>
    </row>
    <row r="305" spans="1:9" x14ac:dyDescent="0.2">
      <c r="A305" s="17">
        <v>94032010</v>
      </c>
      <c r="B305" s="18" t="s">
        <v>197</v>
      </c>
      <c r="C305" s="19">
        <v>40</v>
      </c>
      <c r="D305" s="19" t="s">
        <v>215</v>
      </c>
      <c r="E305" s="19">
        <v>0</v>
      </c>
      <c r="F305" s="19">
        <v>0</v>
      </c>
      <c r="G305" s="19">
        <v>0</v>
      </c>
      <c r="H305" s="19">
        <v>0</v>
      </c>
      <c r="I305" s="19">
        <v>0</v>
      </c>
    </row>
    <row r="306" spans="1:9" x14ac:dyDescent="0.2">
      <c r="A306" s="17">
        <v>94032020</v>
      </c>
      <c r="B306" s="18" t="s">
        <v>198</v>
      </c>
      <c r="C306" s="19">
        <v>32</v>
      </c>
      <c r="D306" s="19" t="s">
        <v>215</v>
      </c>
      <c r="E306" s="19">
        <v>549077</v>
      </c>
      <c r="F306" s="19">
        <v>120850</v>
      </c>
      <c r="G306" s="19">
        <v>1600</v>
      </c>
      <c r="H306" s="19">
        <v>454</v>
      </c>
      <c r="I306" s="19">
        <v>0</v>
      </c>
    </row>
    <row r="307" spans="1:9" x14ac:dyDescent="0.2">
      <c r="A307" s="17">
        <v>94032090</v>
      </c>
      <c r="B307" s="18" t="s">
        <v>30</v>
      </c>
      <c r="C307" s="19">
        <v>40</v>
      </c>
      <c r="D307" s="19" t="s">
        <v>215</v>
      </c>
      <c r="E307" s="19">
        <v>2868843</v>
      </c>
      <c r="F307" s="19">
        <v>666190</v>
      </c>
      <c r="G307" s="19">
        <v>585</v>
      </c>
      <c r="H307" s="19">
        <v>0</v>
      </c>
      <c r="I307" s="19">
        <v>0</v>
      </c>
    </row>
    <row r="308" spans="1:9" x14ac:dyDescent="0.2">
      <c r="A308" s="17">
        <v>94033000</v>
      </c>
      <c r="B308" s="18" t="s">
        <v>199</v>
      </c>
      <c r="C308" s="19">
        <v>55</v>
      </c>
      <c r="D308" s="19" t="s">
        <v>214</v>
      </c>
      <c r="E308" s="19">
        <v>5507</v>
      </c>
      <c r="F308" s="19">
        <v>38434</v>
      </c>
      <c r="G308" s="19">
        <v>0</v>
      </c>
      <c r="H308" s="19">
        <v>0</v>
      </c>
      <c r="I308" s="19">
        <v>0</v>
      </c>
    </row>
    <row r="309" spans="1:9" x14ac:dyDescent="0.2">
      <c r="A309" s="17">
        <v>94034000</v>
      </c>
      <c r="B309" s="18" t="s">
        <v>200</v>
      </c>
      <c r="C309" s="19">
        <v>55</v>
      </c>
      <c r="D309" s="19" t="s">
        <v>214</v>
      </c>
      <c r="E309" s="19">
        <v>835863</v>
      </c>
      <c r="F309" s="19">
        <v>12689</v>
      </c>
      <c r="G309" s="19">
        <v>0</v>
      </c>
      <c r="H309" s="19">
        <v>0</v>
      </c>
      <c r="I309" s="19">
        <v>0</v>
      </c>
    </row>
    <row r="310" spans="1:9" x14ac:dyDescent="0.2">
      <c r="A310" s="17">
        <v>94035010</v>
      </c>
      <c r="B310" s="18" t="s">
        <v>201</v>
      </c>
      <c r="C310" s="19">
        <v>55</v>
      </c>
      <c r="D310" s="19" t="s">
        <v>214</v>
      </c>
      <c r="E310" s="19">
        <v>0</v>
      </c>
      <c r="F310" s="19">
        <v>0</v>
      </c>
      <c r="G310" s="19">
        <v>0</v>
      </c>
      <c r="H310" s="19">
        <v>0</v>
      </c>
      <c r="I310" s="19">
        <v>0</v>
      </c>
    </row>
    <row r="311" spans="1:9" x14ac:dyDescent="0.2">
      <c r="A311" s="17">
        <v>94035020</v>
      </c>
      <c r="B311" s="18" t="s">
        <v>202</v>
      </c>
      <c r="C311" s="19">
        <v>55</v>
      </c>
      <c r="D311" s="19" t="s">
        <v>214</v>
      </c>
      <c r="E311" s="19">
        <v>0</v>
      </c>
      <c r="F311" s="19">
        <v>0</v>
      </c>
      <c r="G311" s="19">
        <v>0</v>
      </c>
      <c r="H311" s="19">
        <v>0</v>
      </c>
      <c r="I311" s="19">
        <v>0</v>
      </c>
    </row>
    <row r="312" spans="1:9" x14ac:dyDescent="0.2">
      <c r="A312" s="17">
        <v>94035090</v>
      </c>
      <c r="B312" s="18" t="s">
        <v>30</v>
      </c>
      <c r="C312" s="19">
        <v>55</v>
      </c>
      <c r="D312" s="19" t="s">
        <v>214</v>
      </c>
      <c r="E312" s="19">
        <v>841021</v>
      </c>
      <c r="F312" s="19">
        <v>52355</v>
      </c>
      <c r="G312" s="19">
        <v>1000</v>
      </c>
      <c r="H312" s="19">
        <v>1000</v>
      </c>
      <c r="I312" s="19">
        <v>0</v>
      </c>
    </row>
    <row r="313" spans="1:9" x14ac:dyDescent="0.2">
      <c r="A313" s="17">
        <v>94036010</v>
      </c>
      <c r="B313" s="18" t="s">
        <v>203</v>
      </c>
      <c r="C313" s="19">
        <v>55</v>
      </c>
      <c r="D313" s="19" t="s">
        <v>214</v>
      </c>
      <c r="E313" s="19">
        <v>2311</v>
      </c>
      <c r="F313" s="19">
        <v>1000</v>
      </c>
      <c r="G313" s="19">
        <v>0</v>
      </c>
      <c r="H313" s="19">
        <v>0</v>
      </c>
      <c r="I313" s="19">
        <v>1000</v>
      </c>
    </row>
    <row r="314" spans="1:9" x14ac:dyDescent="0.2">
      <c r="A314" s="17">
        <v>94036090</v>
      </c>
      <c r="B314" s="18" t="s">
        <v>30</v>
      </c>
      <c r="C314" s="19">
        <v>55</v>
      </c>
      <c r="D314" s="19" t="s">
        <v>214</v>
      </c>
      <c r="E314" s="19">
        <v>1343451</v>
      </c>
      <c r="F314" s="19">
        <v>110757</v>
      </c>
      <c r="G314" s="19">
        <v>57175</v>
      </c>
      <c r="H314" s="19">
        <v>0</v>
      </c>
      <c r="I314" s="19">
        <v>34000</v>
      </c>
    </row>
    <row r="315" spans="1:9" x14ac:dyDescent="0.2">
      <c r="A315" s="17">
        <v>94037000</v>
      </c>
      <c r="B315" s="18" t="s">
        <v>204</v>
      </c>
      <c r="C315" s="19">
        <v>55</v>
      </c>
      <c r="D315" s="19" t="s">
        <v>214</v>
      </c>
      <c r="E315" s="19">
        <v>437460</v>
      </c>
      <c r="F315" s="19">
        <v>31590</v>
      </c>
      <c r="G315" s="19">
        <v>200</v>
      </c>
      <c r="H315" s="19">
        <v>100</v>
      </c>
      <c r="I315" s="19">
        <v>0</v>
      </c>
    </row>
    <row r="316" spans="1:9" x14ac:dyDescent="0.2">
      <c r="A316" s="17">
        <v>94038200</v>
      </c>
      <c r="B316" s="18" t="s">
        <v>205</v>
      </c>
      <c r="C316" s="19">
        <v>55</v>
      </c>
      <c r="D316" s="19" t="s">
        <v>214</v>
      </c>
      <c r="E316" s="19">
        <v>1035</v>
      </c>
      <c r="F316" s="19">
        <v>0</v>
      </c>
      <c r="G316" s="19">
        <v>0</v>
      </c>
      <c r="H316" s="19">
        <v>0</v>
      </c>
      <c r="I316" s="19">
        <v>0</v>
      </c>
    </row>
    <row r="317" spans="1:9" x14ac:dyDescent="0.2">
      <c r="A317" s="17">
        <v>94038300</v>
      </c>
      <c r="B317" s="18" t="s">
        <v>206</v>
      </c>
      <c r="C317" s="19">
        <v>55</v>
      </c>
      <c r="D317" s="19" t="s">
        <v>214</v>
      </c>
      <c r="E317" s="19">
        <v>0</v>
      </c>
      <c r="F317" s="19">
        <v>0</v>
      </c>
      <c r="G317" s="19">
        <v>0</v>
      </c>
      <c r="H317" s="19">
        <v>0</v>
      </c>
      <c r="I317" s="19">
        <v>0</v>
      </c>
    </row>
    <row r="318" spans="1:9" x14ac:dyDescent="0.2">
      <c r="A318" s="17">
        <v>94038900</v>
      </c>
      <c r="B318" s="18" t="s">
        <v>7</v>
      </c>
      <c r="C318" s="19">
        <v>55</v>
      </c>
      <c r="D318" s="19" t="s">
        <v>214</v>
      </c>
      <c r="E318" s="19">
        <v>2285284</v>
      </c>
      <c r="F318" s="19">
        <v>123970</v>
      </c>
      <c r="G318" s="19">
        <v>6071</v>
      </c>
      <c r="H318" s="19">
        <v>0</v>
      </c>
      <c r="I318" s="19">
        <v>3653</v>
      </c>
    </row>
    <row r="319" spans="1:9" x14ac:dyDescent="0.2">
      <c r="A319" s="17">
        <v>94039000</v>
      </c>
      <c r="B319" s="18" t="s">
        <v>207</v>
      </c>
      <c r="C319" s="19">
        <v>40</v>
      </c>
      <c r="D319" s="19" t="s">
        <v>215</v>
      </c>
      <c r="E319" s="19">
        <v>1417678</v>
      </c>
      <c r="F319" s="19">
        <v>1471843</v>
      </c>
      <c r="G319" s="19">
        <v>0</v>
      </c>
      <c r="H319" s="19">
        <v>1339</v>
      </c>
      <c r="I319" s="19">
        <v>0</v>
      </c>
    </row>
    <row r="320" spans="1:9" x14ac:dyDescent="0.2">
      <c r="A320" s="17">
        <v>95081000</v>
      </c>
      <c r="B320" s="18" t="s">
        <v>208</v>
      </c>
      <c r="C320" s="19">
        <v>40</v>
      </c>
      <c r="D320" s="19" t="s">
        <v>214</v>
      </c>
      <c r="E320" s="19">
        <v>0</v>
      </c>
      <c r="F320" s="19">
        <v>0</v>
      </c>
      <c r="G320" s="19">
        <v>0</v>
      </c>
      <c r="H320" s="19">
        <v>0</v>
      </c>
      <c r="I320" s="19">
        <v>0</v>
      </c>
    </row>
    <row r="321" spans="4:4" x14ac:dyDescent="0.2">
      <c r="D321" s="16">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1"/>
  <sheetViews>
    <sheetView workbookViewId="0">
      <selection activeCell="D1" sqref="D1:E320"/>
    </sheetView>
  </sheetViews>
  <sheetFormatPr defaultColWidth="12.125" defaultRowHeight="13.5" x14ac:dyDescent="0.25"/>
  <cols>
    <col min="1" max="1" width="6.875" style="5" customWidth="1"/>
    <col min="2" max="2" width="12.75" style="10" customWidth="1"/>
    <col min="3" max="3" width="28.75" style="7" customWidth="1"/>
    <col min="4" max="4" width="12.125" style="5"/>
    <col min="5" max="5" width="12.125" style="13"/>
    <col min="6" max="16384" width="12.125" style="5"/>
  </cols>
  <sheetData>
    <row r="1" spans="1:5" ht="26.25" thickBot="1" x14ac:dyDescent="0.3">
      <c r="A1" s="1" t="s">
        <v>0</v>
      </c>
      <c r="B1" s="8" t="s">
        <v>1</v>
      </c>
      <c r="C1" s="2" t="s">
        <v>2</v>
      </c>
      <c r="D1" s="11" t="s">
        <v>3</v>
      </c>
      <c r="E1" s="12" t="s">
        <v>209</v>
      </c>
    </row>
    <row r="2" spans="1:5" x14ac:dyDescent="0.25">
      <c r="A2" s="3">
        <v>163</v>
      </c>
      <c r="B2" s="9">
        <v>3011100</v>
      </c>
      <c r="C2" s="6" t="s">
        <v>4</v>
      </c>
      <c r="D2" s="4">
        <v>15</v>
      </c>
      <c r="E2" s="12" t="e">
        <f>VLOOKUP(B2,[1]Sheet1!$B$2:$B$1523,1,FALSE)</f>
        <v>#N/A</v>
      </c>
    </row>
    <row r="3" spans="1:5" x14ac:dyDescent="0.25">
      <c r="A3" s="3">
        <v>164</v>
      </c>
      <c r="B3" s="9">
        <v>3011900</v>
      </c>
      <c r="C3" s="6" t="s">
        <v>5</v>
      </c>
      <c r="D3" s="4">
        <v>15</v>
      </c>
      <c r="E3" s="12" t="e">
        <f>VLOOKUP(B3,[1]Sheet1!$B$2:$B$1523,1,FALSE)</f>
        <v>#N/A</v>
      </c>
    </row>
    <row r="4" spans="1:5" x14ac:dyDescent="0.25">
      <c r="A4" s="3">
        <v>208</v>
      </c>
      <c r="B4" s="9">
        <v>3027100</v>
      </c>
      <c r="C4" s="6" t="s">
        <v>6</v>
      </c>
      <c r="D4" s="4">
        <v>55</v>
      </c>
      <c r="E4" s="12" t="e">
        <f>VLOOKUP(B4,[1]Sheet1!$B$2:$B$1523,1,FALSE)</f>
        <v>#N/A</v>
      </c>
    </row>
    <row r="5" spans="1:5" x14ac:dyDescent="0.25">
      <c r="A5" s="3">
        <v>218</v>
      </c>
      <c r="B5" s="9">
        <v>3028900</v>
      </c>
      <c r="C5" s="6" t="s">
        <v>7</v>
      </c>
      <c r="D5" s="4">
        <v>26</v>
      </c>
      <c r="E5" s="12" t="e">
        <f>VLOOKUP(B5,[1]Sheet1!$B$2:$B$1523,1,FALSE)</f>
        <v>#N/A</v>
      </c>
    </row>
    <row r="6" spans="1:5" x14ac:dyDescent="0.25">
      <c r="A6" s="3">
        <v>227</v>
      </c>
      <c r="B6" s="9">
        <v>3032300</v>
      </c>
      <c r="C6" s="6" t="s">
        <v>8</v>
      </c>
      <c r="D6" s="4">
        <v>55</v>
      </c>
      <c r="E6" s="12" t="e">
        <f>VLOOKUP(B6,[1]Sheet1!$B$2:$B$1523,1,FALSE)</f>
        <v>#N/A</v>
      </c>
    </row>
    <row r="7" spans="1:5" x14ac:dyDescent="0.25">
      <c r="A7" s="3">
        <v>267</v>
      </c>
      <c r="B7" s="9">
        <v>3043100</v>
      </c>
      <c r="C7" s="6" t="s">
        <v>9</v>
      </c>
      <c r="D7" s="4">
        <v>55</v>
      </c>
      <c r="E7" s="12" t="e">
        <f>VLOOKUP(B7,[1]Sheet1!$B$2:$B$1523,1,FALSE)</f>
        <v>#N/A</v>
      </c>
    </row>
    <row r="8" spans="1:5" ht="108" x14ac:dyDescent="0.25">
      <c r="A8" s="3">
        <v>280</v>
      </c>
      <c r="B8" s="9">
        <v>3045100</v>
      </c>
      <c r="C8" s="6" t="s">
        <v>10</v>
      </c>
      <c r="D8" s="4">
        <v>40</v>
      </c>
      <c r="E8" s="12" t="e">
        <f>VLOOKUP(B8,[1]Sheet1!$B$2:$B$1523,1,FALSE)</f>
        <v>#N/A</v>
      </c>
    </row>
    <row r="9" spans="1:5" x14ac:dyDescent="0.25">
      <c r="A9" s="3">
        <v>288</v>
      </c>
      <c r="B9" s="9">
        <v>3046100</v>
      </c>
      <c r="C9" s="6" t="s">
        <v>11</v>
      </c>
      <c r="D9" s="4">
        <v>55</v>
      </c>
      <c r="E9" s="12" t="e">
        <f>VLOOKUP(B9,[1]Sheet1!$B$2:$B$1523,1,FALSE)</f>
        <v>#N/A</v>
      </c>
    </row>
    <row r="10" spans="1:5" ht="108" x14ac:dyDescent="0.25">
      <c r="A10" s="3">
        <v>309</v>
      </c>
      <c r="B10" s="9">
        <v>3049300</v>
      </c>
      <c r="C10" s="6" t="s">
        <v>12</v>
      </c>
      <c r="D10" s="4">
        <v>40</v>
      </c>
      <c r="E10" s="12" t="e">
        <f>VLOOKUP(B10,[1]Sheet1!$B$2:$B$1523,1,FALSE)</f>
        <v>#N/A</v>
      </c>
    </row>
    <row r="11" spans="1:5" ht="108" x14ac:dyDescent="0.25">
      <c r="A11" s="3">
        <v>323</v>
      </c>
      <c r="B11" s="9">
        <v>3054400</v>
      </c>
      <c r="C11" s="6" t="s">
        <v>12</v>
      </c>
      <c r="D11" s="4">
        <v>55</v>
      </c>
      <c r="E11" s="12" t="e">
        <f>VLOOKUP(B11,[1]Sheet1!$B$2:$B$1523,1,FALSE)</f>
        <v>#N/A</v>
      </c>
    </row>
    <row r="12" spans="1:5" x14ac:dyDescent="0.25">
      <c r="A12" s="3">
        <v>329</v>
      </c>
      <c r="B12" s="9">
        <v>3055900</v>
      </c>
      <c r="C12" s="6" t="s">
        <v>7</v>
      </c>
      <c r="D12" s="4">
        <v>55</v>
      </c>
      <c r="E12" s="12" t="e">
        <f>VLOOKUP(B12,[1]Sheet1!$B$2:$B$1523,1,FALSE)</f>
        <v>#N/A</v>
      </c>
    </row>
    <row r="13" spans="1:5" x14ac:dyDescent="0.25">
      <c r="A13" s="3">
        <v>332</v>
      </c>
      <c r="B13" s="9">
        <v>3056300</v>
      </c>
      <c r="C13" s="6" t="s">
        <v>13</v>
      </c>
      <c r="D13" s="4">
        <v>15</v>
      </c>
      <c r="E13" s="12" t="e">
        <f>VLOOKUP(B13,[1]Sheet1!$B$2:$B$1523,1,FALSE)</f>
        <v>#N/A</v>
      </c>
    </row>
    <row r="14" spans="1:5" ht="108" x14ac:dyDescent="0.25">
      <c r="A14" s="3">
        <v>333</v>
      </c>
      <c r="B14" s="9">
        <v>3056400</v>
      </c>
      <c r="C14" s="6" t="s">
        <v>12</v>
      </c>
      <c r="D14" s="4">
        <v>20</v>
      </c>
      <c r="E14" s="12" t="e">
        <f>VLOOKUP(B14,[1]Sheet1!$B$2:$B$1523,1,FALSE)</f>
        <v>#N/A</v>
      </c>
    </row>
    <row r="15" spans="1:5" x14ac:dyDescent="0.25">
      <c r="A15" s="3">
        <v>343</v>
      </c>
      <c r="B15" s="9">
        <v>3061700</v>
      </c>
      <c r="C15" s="6" t="s">
        <v>14</v>
      </c>
      <c r="D15" s="4">
        <v>55</v>
      </c>
      <c r="E15" s="12" t="e">
        <f>VLOOKUP(B15,[1]Sheet1!$B$2:$B$1523,1,FALSE)</f>
        <v>#N/A</v>
      </c>
    </row>
    <row r="16" spans="1:5" x14ac:dyDescent="0.25">
      <c r="A16" s="3">
        <v>618</v>
      </c>
      <c r="B16" s="9">
        <v>8028000</v>
      </c>
      <c r="C16" s="6" t="s">
        <v>15</v>
      </c>
      <c r="D16" s="4">
        <v>55</v>
      </c>
      <c r="E16" s="12">
        <f>VLOOKUP(B16,[1]Sheet1!$B$2:$B$1523,1,FALSE)</f>
        <v>8028000</v>
      </c>
    </row>
    <row r="17" spans="1:5" x14ac:dyDescent="0.25">
      <c r="A17" s="3">
        <v>636</v>
      </c>
      <c r="B17" s="9">
        <v>8043000</v>
      </c>
      <c r="C17" s="6" t="s">
        <v>16</v>
      </c>
      <c r="D17" s="4">
        <v>26</v>
      </c>
      <c r="E17" s="12" t="e">
        <f>VLOOKUP(B17,[1]Sheet1!$B$2:$B$1523,1,FALSE)</f>
        <v>#N/A</v>
      </c>
    </row>
    <row r="18" spans="1:5" x14ac:dyDescent="0.25">
      <c r="A18" s="3">
        <v>660</v>
      </c>
      <c r="B18" s="9">
        <v>8071100</v>
      </c>
      <c r="C18" s="6" t="s">
        <v>17</v>
      </c>
      <c r="D18" s="4">
        <v>55</v>
      </c>
      <c r="E18" s="12">
        <f>VLOOKUP(B18,[1]Sheet1!$B$2:$B$1523,1,FALSE)</f>
        <v>8071100</v>
      </c>
    </row>
    <row r="19" spans="1:5" x14ac:dyDescent="0.25">
      <c r="A19" s="3">
        <v>662</v>
      </c>
      <c r="B19" s="9">
        <v>8072000</v>
      </c>
      <c r="C19" s="6" t="s">
        <v>18</v>
      </c>
      <c r="D19" s="4">
        <v>55</v>
      </c>
      <c r="E19" s="12">
        <f>VLOOKUP(B19,[1]Sheet1!$B$2:$B$1523,1,FALSE)</f>
        <v>8072000</v>
      </c>
    </row>
    <row r="20" spans="1:5" x14ac:dyDescent="0.25">
      <c r="A20" s="3">
        <v>676</v>
      </c>
      <c r="B20" s="9">
        <v>8106000</v>
      </c>
      <c r="C20" s="6" t="s">
        <v>19</v>
      </c>
      <c r="D20" s="4">
        <v>55</v>
      </c>
      <c r="E20" s="12">
        <f>VLOOKUP(B20,[1]Sheet1!$B$2:$B$1523,1,FALSE)</f>
        <v>8106000</v>
      </c>
    </row>
    <row r="21" spans="1:5" x14ac:dyDescent="0.25">
      <c r="A21" s="3">
        <v>986</v>
      </c>
      <c r="B21" s="9">
        <v>15111000</v>
      </c>
      <c r="C21" s="6" t="s">
        <v>20</v>
      </c>
      <c r="D21" s="4">
        <v>40</v>
      </c>
      <c r="E21" s="12" t="e">
        <f>VLOOKUP(B21,[1]Sheet1!$B$2:$B$1523,1,FALSE)</f>
        <v>#N/A</v>
      </c>
    </row>
    <row r="22" spans="1:5" x14ac:dyDescent="0.25">
      <c r="A22" s="3">
        <v>987</v>
      </c>
      <c r="B22" s="9">
        <v>15119010</v>
      </c>
      <c r="C22" s="6" t="s">
        <v>21</v>
      </c>
      <c r="D22" s="4">
        <v>40</v>
      </c>
      <c r="E22" s="12" t="e">
        <f>VLOOKUP(B22,[1]Sheet1!$B$2:$B$1523,1,FALSE)</f>
        <v>#N/A</v>
      </c>
    </row>
    <row r="23" spans="1:5" ht="27" x14ac:dyDescent="0.25">
      <c r="A23" s="3">
        <v>989</v>
      </c>
      <c r="B23" s="9">
        <v>15119040</v>
      </c>
      <c r="C23" s="6" t="s">
        <v>22</v>
      </c>
      <c r="D23" s="4">
        <v>40</v>
      </c>
      <c r="E23" s="12" t="e">
        <f>VLOOKUP(B23,[1]Sheet1!$B$2:$B$1523,1,FALSE)</f>
        <v>#N/A</v>
      </c>
    </row>
    <row r="24" spans="1:5" x14ac:dyDescent="0.25">
      <c r="A24" s="3">
        <v>990</v>
      </c>
      <c r="B24" s="9">
        <v>15119090</v>
      </c>
      <c r="C24" s="6" t="s">
        <v>23</v>
      </c>
      <c r="D24" s="4">
        <v>55</v>
      </c>
      <c r="E24" s="12">
        <f>VLOOKUP(B24,[1]Sheet1!$B$2:$B$1523,1,FALSE)</f>
        <v>15119090</v>
      </c>
    </row>
    <row r="25" spans="1:5" x14ac:dyDescent="0.25">
      <c r="A25" s="3">
        <v>996</v>
      </c>
      <c r="B25" s="9">
        <v>15131910</v>
      </c>
      <c r="C25" s="6" t="s">
        <v>24</v>
      </c>
      <c r="D25" s="4">
        <v>55</v>
      </c>
      <c r="E25" s="12">
        <f>VLOOKUP(B25,[1]Sheet1!$B$2:$B$1523,1,FALSE)</f>
        <v>15131910</v>
      </c>
    </row>
    <row r="26" spans="1:5" x14ac:dyDescent="0.25">
      <c r="A26" s="3">
        <v>997</v>
      </c>
      <c r="B26" s="9">
        <v>15131990</v>
      </c>
      <c r="C26" s="6" t="s">
        <v>23</v>
      </c>
      <c r="D26" s="4">
        <v>10</v>
      </c>
      <c r="E26" s="12" t="e">
        <f>VLOOKUP(B26,[1]Sheet1!$B$2:$B$1523,1,FALSE)</f>
        <v>#N/A</v>
      </c>
    </row>
    <row r="27" spans="1:5" x14ac:dyDescent="0.25">
      <c r="A27" s="3">
        <v>998</v>
      </c>
      <c r="B27" s="9">
        <v>15132100</v>
      </c>
      <c r="C27" s="6" t="s">
        <v>25</v>
      </c>
      <c r="D27" s="4">
        <v>40</v>
      </c>
      <c r="E27" s="12" t="e">
        <f>VLOOKUP(B27,[1]Sheet1!$B$2:$B$1523,1,FALSE)</f>
        <v>#N/A</v>
      </c>
    </row>
    <row r="28" spans="1:5" x14ac:dyDescent="0.25">
      <c r="A28" s="3">
        <v>999</v>
      </c>
      <c r="B28" s="9">
        <v>15132911</v>
      </c>
      <c r="C28" s="6" t="s">
        <v>26</v>
      </c>
      <c r="D28" s="4">
        <v>40</v>
      </c>
      <c r="E28" s="12" t="e">
        <f>VLOOKUP(B28,[1]Sheet1!$B$2:$B$1523,1,FALSE)</f>
        <v>#N/A</v>
      </c>
    </row>
    <row r="29" spans="1:5" x14ac:dyDescent="0.25">
      <c r="A29" s="3">
        <v>1000</v>
      </c>
      <c r="B29" s="9">
        <v>15132912</v>
      </c>
      <c r="C29" s="6" t="s">
        <v>27</v>
      </c>
      <c r="D29" s="4">
        <v>40</v>
      </c>
      <c r="E29" s="12" t="e">
        <f>VLOOKUP(B29,[1]Sheet1!$B$2:$B$1523,1,FALSE)</f>
        <v>#N/A</v>
      </c>
    </row>
    <row r="30" spans="1:5" ht="27" x14ac:dyDescent="0.25">
      <c r="A30" s="3">
        <v>1001</v>
      </c>
      <c r="B30" s="9">
        <v>15132913</v>
      </c>
      <c r="C30" s="6" t="s">
        <v>28</v>
      </c>
      <c r="D30" s="4">
        <v>40</v>
      </c>
      <c r="E30" s="12" t="e">
        <f>VLOOKUP(B30,[1]Sheet1!$B$2:$B$1523,1,FALSE)</f>
        <v>#N/A</v>
      </c>
    </row>
    <row r="31" spans="1:5" x14ac:dyDescent="0.25">
      <c r="A31" s="3">
        <v>1002</v>
      </c>
      <c r="B31" s="9">
        <v>15132919</v>
      </c>
      <c r="C31" s="6" t="s">
        <v>29</v>
      </c>
      <c r="D31" s="4">
        <v>40</v>
      </c>
      <c r="E31" s="12" t="e">
        <f>VLOOKUP(B31,[1]Sheet1!$B$2:$B$1523,1,FALSE)</f>
        <v>#N/A</v>
      </c>
    </row>
    <row r="32" spans="1:5" x14ac:dyDescent="0.25">
      <c r="A32" s="3">
        <v>1003</v>
      </c>
      <c r="B32" s="9">
        <v>15132990</v>
      </c>
      <c r="C32" s="6" t="s">
        <v>23</v>
      </c>
      <c r="D32" s="4">
        <v>55</v>
      </c>
      <c r="E32" s="12">
        <f>VLOOKUP(B32,[1]Sheet1!$B$2:$B$1523,1,FALSE)</f>
        <v>15132990</v>
      </c>
    </row>
    <row r="33" spans="1:5" x14ac:dyDescent="0.25">
      <c r="A33" s="3">
        <v>1005</v>
      </c>
      <c r="B33" s="9">
        <v>15141900</v>
      </c>
      <c r="C33" s="6" t="s">
        <v>5</v>
      </c>
      <c r="D33" s="4">
        <v>55</v>
      </c>
      <c r="E33" s="12">
        <f>VLOOKUP(B33,[1]Sheet1!$B$2:$B$1523,1,FALSE)</f>
        <v>15141900</v>
      </c>
    </row>
    <row r="34" spans="1:5" x14ac:dyDescent="0.25">
      <c r="A34" s="3">
        <v>1011</v>
      </c>
      <c r="B34" s="9">
        <v>15152900</v>
      </c>
      <c r="C34" s="6" t="s">
        <v>7</v>
      </c>
      <c r="D34" s="4">
        <v>55</v>
      </c>
      <c r="E34" s="12">
        <f>VLOOKUP(B34,[1]Sheet1!$B$2:$B$1523,1,FALSE)</f>
        <v>15152900</v>
      </c>
    </row>
    <row r="35" spans="1:5" x14ac:dyDescent="0.25">
      <c r="A35" s="3">
        <v>1015</v>
      </c>
      <c r="B35" s="9">
        <v>15159090</v>
      </c>
      <c r="C35" s="6" t="s">
        <v>30</v>
      </c>
      <c r="D35" s="4">
        <v>15</v>
      </c>
      <c r="E35" s="12" t="e">
        <f>VLOOKUP(B35,[1]Sheet1!$B$2:$B$1523,1,FALSE)</f>
        <v>#N/A</v>
      </c>
    </row>
    <row r="36" spans="1:5" ht="27" x14ac:dyDescent="0.25">
      <c r="A36" s="3">
        <v>1016</v>
      </c>
      <c r="B36" s="9">
        <v>15161000</v>
      </c>
      <c r="C36" s="6" t="s">
        <v>31</v>
      </c>
      <c r="D36" s="4">
        <v>20</v>
      </c>
      <c r="E36" s="12">
        <f>VLOOKUP(B36,[1]Sheet1!$B$2:$B$1523,1,FALSE)</f>
        <v>15161000</v>
      </c>
    </row>
    <row r="37" spans="1:5" x14ac:dyDescent="0.25">
      <c r="A37" s="3">
        <v>1019</v>
      </c>
      <c r="B37" s="9">
        <v>15162090</v>
      </c>
      <c r="C37" s="6" t="s">
        <v>30</v>
      </c>
      <c r="D37" s="4">
        <v>55</v>
      </c>
      <c r="E37" s="12" t="e">
        <f>VLOOKUP(B37,[1]Sheet1!$B$2:$B$1523,1,FALSE)</f>
        <v>#N/A</v>
      </c>
    </row>
    <row r="38" spans="1:5" ht="27" x14ac:dyDescent="0.25">
      <c r="A38" s="3">
        <v>1020</v>
      </c>
      <c r="B38" s="9">
        <v>15171000</v>
      </c>
      <c r="C38" s="6" t="s">
        <v>32</v>
      </c>
      <c r="D38" s="4">
        <v>40</v>
      </c>
      <c r="E38" s="12" t="e">
        <f>VLOOKUP(B38,[1]Sheet1!$B$2:$B$1523,1,FALSE)</f>
        <v>#N/A</v>
      </c>
    </row>
    <row r="39" spans="1:5" x14ac:dyDescent="0.25">
      <c r="A39" s="3">
        <v>1022</v>
      </c>
      <c r="B39" s="9">
        <v>15179090</v>
      </c>
      <c r="C39" s="6" t="s">
        <v>30</v>
      </c>
      <c r="D39" s="4">
        <v>55</v>
      </c>
      <c r="E39" s="12" t="e">
        <f>VLOOKUP(B39,[1]Sheet1!$B$2:$B$1523,1,FALSE)</f>
        <v>#N/A</v>
      </c>
    </row>
    <row r="40" spans="1:5" ht="121.5" x14ac:dyDescent="0.25">
      <c r="A40" s="3">
        <v>1023</v>
      </c>
      <c r="B40" s="9">
        <v>15180000</v>
      </c>
      <c r="C40" s="6" t="s">
        <v>33</v>
      </c>
      <c r="D40" s="4">
        <v>10</v>
      </c>
      <c r="E40" s="12" t="e">
        <f>VLOOKUP(B40,[1]Sheet1!$B$2:$B$1523,1,FALSE)</f>
        <v>#N/A</v>
      </c>
    </row>
    <row r="41" spans="1:5" x14ac:dyDescent="0.25">
      <c r="A41" s="3">
        <v>1095</v>
      </c>
      <c r="B41" s="9">
        <v>18010010</v>
      </c>
      <c r="C41" s="6" t="s">
        <v>34</v>
      </c>
      <c r="D41" s="4">
        <v>15</v>
      </c>
      <c r="E41" s="12" t="e">
        <f>VLOOKUP(B41,[1]Sheet1!$B$2:$B$1523,1,FALSE)</f>
        <v>#N/A</v>
      </c>
    </row>
    <row r="42" spans="1:5" x14ac:dyDescent="0.25">
      <c r="A42" s="3">
        <v>1097</v>
      </c>
      <c r="B42" s="9">
        <v>18020010</v>
      </c>
      <c r="C42" s="6" t="s">
        <v>34</v>
      </c>
      <c r="D42" s="4">
        <v>15</v>
      </c>
      <c r="E42" s="12" t="e">
        <f>VLOOKUP(B42,[1]Sheet1!$B$2:$B$1523,1,FALSE)</f>
        <v>#N/A</v>
      </c>
    </row>
    <row r="43" spans="1:5" x14ac:dyDescent="0.25">
      <c r="A43" s="3">
        <v>1098</v>
      </c>
      <c r="B43" s="9">
        <v>18020090</v>
      </c>
      <c r="C43" s="6" t="s">
        <v>23</v>
      </c>
      <c r="D43" s="4">
        <v>15</v>
      </c>
      <c r="E43" s="12" t="e">
        <f>VLOOKUP(B43,[1]Sheet1!$B$2:$B$1523,1,FALSE)</f>
        <v>#N/A</v>
      </c>
    </row>
    <row r="44" spans="1:5" x14ac:dyDescent="0.25">
      <c r="A44" s="3">
        <v>1099</v>
      </c>
      <c r="B44" s="9">
        <v>18031000</v>
      </c>
      <c r="C44" s="6" t="s">
        <v>35</v>
      </c>
      <c r="D44" s="4">
        <v>15</v>
      </c>
      <c r="E44" s="12" t="e">
        <f>VLOOKUP(B44,[1]Sheet1!$B$2:$B$1523,1,FALSE)</f>
        <v>#N/A</v>
      </c>
    </row>
    <row r="45" spans="1:5" x14ac:dyDescent="0.25">
      <c r="A45" s="3">
        <v>1100</v>
      </c>
      <c r="B45" s="9">
        <v>18032000</v>
      </c>
      <c r="C45" s="6" t="s">
        <v>36</v>
      </c>
      <c r="D45" s="4">
        <v>15</v>
      </c>
      <c r="E45" s="12" t="e">
        <f>VLOOKUP(B45,[1]Sheet1!$B$2:$B$1523,1,FALSE)</f>
        <v>#N/A</v>
      </c>
    </row>
    <row r="46" spans="1:5" x14ac:dyDescent="0.25">
      <c r="A46" s="3">
        <v>1101</v>
      </c>
      <c r="B46" s="9">
        <v>18040000</v>
      </c>
      <c r="C46" s="6" t="s">
        <v>37</v>
      </c>
      <c r="D46" s="4">
        <v>15</v>
      </c>
      <c r="E46" s="12" t="e">
        <f>VLOOKUP(B46,[1]Sheet1!$B$2:$B$1523,1,FALSE)</f>
        <v>#N/A</v>
      </c>
    </row>
    <row r="47" spans="1:5" x14ac:dyDescent="0.25">
      <c r="A47" s="3">
        <v>1102</v>
      </c>
      <c r="B47" s="9">
        <v>18050010</v>
      </c>
      <c r="C47" s="6" t="s">
        <v>38</v>
      </c>
      <c r="D47" s="4">
        <v>15</v>
      </c>
      <c r="E47" s="12">
        <f>VLOOKUP(B47,[1]Sheet1!$B$2:$B$1523,1,FALSE)</f>
        <v>18050010</v>
      </c>
    </row>
    <row r="48" spans="1:5" x14ac:dyDescent="0.25">
      <c r="A48" s="3">
        <v>1103</v>
      </c>
      <c r="B48" s="9">
        <v>18050090</v>
      </c>
      <c r="C48" s="6" t="s">
        <v>23</v>
      </c>
      <c r="D48" s="4">
        <v>15</v>
      </c>
      <c r="E48" s="12" t="e">
        <f>VLOOKUP(B48,[1]Sheet1!$B$2:$B$1523,1,FALSE)</f>
        <v>#N/A</v>
      </c>
    </row>
    <row r="49" spans="1:5" ht="40.5" x14ac:dyDescent="0.25">
      <c r="A49" s="3">
        <v>1104</v>
      </c>
      <c r="B49" s="9">
        <v>18061000</v>
      </c>
      <c r="C49" s="6" t="s">
        <v>39</v>
      </c>
      <c r="D49" s="4">
        <v>40</v>
      </c>
      <c r="E49" s="12">
        <f>VLOOKUP(B49,[1]Sheet1!$B$2:$B$1523,1,FALSE)</f>
        <v>18061000</v>
      </c>
    </row>
    <row r="50" spans="1:5" ht="94.5" x14ac:dyDescent="0.25">
      <c r="A50" s="3">
        <v>1105</v>
      </c>
      <c r="B50" s="9">
        <v>18062000</v>
      </c>
      <c r="C50" s="6" t="s">
        <v>40</v>
      </c>
      <c r="D50" s="4">
        <v>32</v>
      </c>
      <c r="E50" s="12">
        <f>VLOOKUP(B50,[1]Sheet1!$B$2:$B$1523,1,FALSE)</f>
        <v>18062000</v>
      </c>
    </row>
    <row r="51" spans="1:5" x14ac:dyDescent="0.25">
      <c r="A51" s="3">
        <v>1106</v>
      </c>
      <c r="B51" s="9">
        <v>18063100</v>
      </c>
      <c r="C51" s="6" t="s">
        <v>41</v>
      </c>
      <c r="D51" s="4">
        <v>55</v>
      </c>
      <c r="E51" s="12">
        <f>VLOOKUP(B51,[1]Sheet1!$B$2:$B$1523,1,FALSE)</f>
        <v>18063100</v>
      </c>
    </row>
    <row r="52" spans="1:5" x14ac:dyDescent="0.25">
      <c r="A52" s="3">
        <v>1107</v>
      </c>
      <c r="B52" s="9">
        <v>18063200</v>
      </c>
      <c r="C52" s="6" t="s">
        <v>42</v>
      </c>
      <c r="D52" s="4">
        <v>55</v>
      </c>
      <c r="E52" s="12">
        <f>VLOOKUP(B52,[1]Sheet1!$B$2:$B$1523,1,FALSE)</f>
        <v>18063200</v>
      </c>
    </row>
    <row r="53" spans="1:5" x14ac:dyDescent="0.25">
      <c r="A53" s="3">
        <v>1108</v>
      </c>
      <c r="B53" s="9">
        <v>18069000</v>
      </c>
      <c r="C53" s="6" t="s">
        <v>43</v>
      </c>
      <c r="D53" s="4">
        <v>55</v>
      </c>
      <c r="E53" s="12">
        <f>VLOOKUP(B53,[1]Sheet1!$B$2:$B$1523,1,FALSE)</f>
        <v>18069000</v>
      </c>
    </row>
    <row r="54" spans="1:5" x14ac:dyDescent="0.25">
      <c r="A54" s="3">
        <v>1125</v>
      </c>
      <c r="B54" s="9">
        <v>19053100</v>
      </c>
      <c r="C54" s="6" t="s">
        <v>44</v>
      </c>
      <c r="D54" s="4">
        <v>55</v>
      </c>
      <c r="E54" s="12">
        <f>VLOOKUP(B54,[1]Sheet1!$B$2:$B$1523,1,FALSE)</f>
        <v>19053100</v>
      </c>
    </row>
    <row r="55" spans="1:5" ht="40.5" x14ac:dyDescent="0.25">
      <c r="A55" s="3">
        <v>1158</v>
      </c>
      <c r="B55" s="9">
        <v>20082010</v>
      </c>
      <c r="C55" s="6" t="s">
        <v>45</v>
      </c>
      <c r="D55" s="4">
        <v>32</v>
      </c>
      <c r="E55" s="12" t="e">
        <f>VLOOKUP(B55,[1]Sheet1!$B$2:$B$1523,1,FALSE)</f>
        <v>#N/A</v>
      </c>
    </row>
    <row r="56" spans="1:5" x14ac:dyDescent="0.25">
      <c r="A56" s="3">
        <v>1180</v>
      </c>
      <c r="B56" s="9">
        <v>20091100</v>
      </c>
      <c r="C56" s="6" t="s">
        <v>46</v>
      </c>
      <c r="D56" s="4">
        <v>32</v>
      </c>
      <c r="E56" s="12" t="e">
        <f>VLOOKUP(B56,[1]Sheet1!$B$2:$B$1523,1,FALSE)</f>
        <v>#N/A</v>
      </c>
    </row>
    <row r="57" spans="1:5" ht="27" x14ac:dyDescent="0.25">
      <c r="A57" s="3">
        <v>1181</v>
      </c>
      <c r="B57" s="9">
        <v>20091200</v>
      </c>
      <c r="C57" s="6" t="s">
        <v>47</v>
      </c>
      <c r="D57" s="4">
        <v>55</v>
      </c>
      <c r="E57" s="12">
        <f>VLOOKUP(B57,[1]Sheet1!$B$2:$B$1523,1,FALSE)</f>
        <v>20091200</v>
      </c>
    </row>
    <row r="58" spans="1:5" x14ac:dyDescent="0.25">
      <c r="A58" s="3">
        <v>1182</v>
      </c>
      <c r="B58" s="9">
        <v>20091900</v>
      </c>
      <c r="C58" s="6" t="s">
        <v>7</v>
      </c>
      <c r="D58" s="4">
        <v>32</v>
      </c>
      <c r="E58" s="12" t="e">
        <f>VLOOKUP(B58,[1]Sheet1!$B$2:$B$1523,1,FALSE)</f>
        <v>#N/A</v>
      </c>
    </row>
    <row r="59" spans="1:5" x14ac:dyDescent="0.25">
      <c r="A59" s="3">
        <v>1183</v>
      </c>
      <c r="B59" s="9">
        <v>20092100</v>
      </c>
      <c r="C59" s="6" t="s">
        <v>48</v>
      </c>
      <c r="D59" s="4">
        <v>55</v>
      </c>
      <c r="E59" s="12">
        <f>VLOOKUP(B59,[1]Sheet1!$B$2:$B$1523,1,FALSE)</f>
        <v>20092100</v>
      </c>
    </row>
    <row r="60" spans="1:5" x14ac:dyDescent="0.25">
      <c r="A60" s="3">
        <v>1184</v>
      </c>
      <c r="B60" s="9">
        <v>20092900</v>
      </c>
      <c r="C60" s="6" t="s">
        <v>7</v>
      </c>
      <c r="D60" s="4">
        <v>32</v>
      </c>
      <c r="E60" s="12" t="e">
        <f>VLOOKUP(B60,[1]Sheet1!$B$2:$B$1523,1,FALSE)</f>
        <v>#N/A</v>
      </c>
    </row>
    <row r="61" spans="1:5" x14ac:dyDescent="0.25">
      <c r="A61" s="3">
        <v>1185</v>
      </c>
      <c r="B61" s="9">
        <v>20093100</v>
      </c>
      <c r="C61" s="6" t="s">
        <v>48</v>
      </c>
      <c r="D61" s="4">
        <v>55</v>
      </c>
      <c r="E61" s="12">
        <f>VLOOKUP(B61,[1]Sheet1!$B$2:$B$1523,1,FALSE)</f>
        <v>20093100</v>
      </c>
    </row>
    <row r="62" spans="1:5" x14ac:dyDescent="0.25">
      <c r="A62" s="3">
        <v>1186</v>
      </c>
      <c r="B62" s="9">
        <v>20093900</v>
      </c>
      <c r="C62" s="6" t="s">
        <v>7</v>
      </c>
      <c r="D62" s="4">
        <v>32</v>
      </c>
      <c r="E62" s="12" t="e">
        <f>VLOOKUP(B62,[1]Sheet1!$B$2:$B$1523,1,FALSE)</f>
        <v>#N/A</v>
      </c>
    </row>
    <row r="63" spans="1:5" x14ac:dyDescent="0.25">
      <c r="A63" s="3">
        <v>1187</v>
      </c>
      <c r="B63" s="9">
        <v>20094100</v>
      </c>
      <c r="C63" s="6" t="s">
        <v>48</v>
      </c>
      <c r="D63" s="4">
        <v>55</v>
      </c>
      <c r="E63" s="12">
        <f>VLOOKUP(B63,[1]Sheet1!$B$2:$B$1523,1,FALSE)</f>
        <v>20094100</v>
      </c>
    </row>
    <row r="64" spans="1:5" x14ac:dyDescent="0.25">
      <c r="A64" s="3">
        <v>1189</v>
      </c>
      <c r="B64" s="9">
        <v>20094990</v>
      </c>
      <c r="C64" s="6" t="s">
        <v>23</v>
      </c>
      <c r="D64" s="4">
        <v>32</v>
      </c>
      <c r="E64" s="12" t="e">
        <f>VLOOKUP(B64,[1]Sheet1!$B$2:$B$1523,1,FALSE)</f>
        <v>#N/A</v>
      </c>
    </row>
    <row r="65" spans="1:5" x14ac:dyDescent="0.25">
      <c r="A65" s="3">
        <v>1190</v>
      </c>
      <c r="B65" s="9">
        <v>20095000</v>
      </c>
      <c r="C65" s="6" t="s">
        <v>49</v>
      </c>
      <c r="D65" s="4">
        <v>55</v>
      </c>
      <c r="E65" s="12">
        <f>VLOOKUP(B65,[1]Sheet1!$B$2:$B$1523,1,FALSE)</f>
        <v>20095000</v>
      </c>
    </row>
    <row r="66" spans="1:5" x14ac:dyDescent="0.25">
      <c r="A66" s="3">
        <v>1191</v>
      </c>
      <c r="B66" s="9">
        <v>20096100</v>
      </c>
      <c r="C66" s="6" t="s">
        <v>50</v>
      </c>
      <c r="D66" s="4">
        <v>55</v>
      </c>
      <c r="E66" s="12">
        <f>VLOOKUP(B66,[1]Sheet1!$B$2:$B$1523,1,FALSE)</f>
        <v>20096100</v>
      </c>
    </row>
    <row r="67" spans="1:5" x14ac:dyDescent="0.25">
      <c r="A67" s="3">
        <v>1192</v>
      </c>
      <c r="B67" s="9">
        <v>20096900</v>
      </c>
      <c r="C67" s="6" t="s">
        <v>7</v>
      </c>
      <c r="D67" s="4">
        <v>55</v>
      </c>
      <c r="E67" s="12">
        <f>VLOOKUP(B67,[1]Sheet1!$B$2:$B$1523,1,FALSE)</f>
        <v>20096900</v>
      </c>
    </row>
    <row r="68" spans="1:5" x14ac:dyDescent="0.25">
      <c r="A68" s="3">
        <v>1193</v>
      </c>
      <c r="B68" s="9">
        <v>20097100</v>
      </c>
      <c r="C68" s="6" t="s">
        <v>51</v>
      </c>
      <c r="D68" s="4">
        <v>55</v>
      </c>
      <c r="E68" s="12">
        <f>VLOOKUP(B68,[1]Sheet1!$B$2:$B$1523,1,FALSE)</f>
        <v>20097100</v>
      </c>
    </row>
    <row r="69" spans="1:5" x14ac:dyDescent="0.25">
      <c r="A69" s="3">
        <v>1194</v>
      </c>
      <c r="B69" s="9">
        <v>20097900</v>
      </c>
      <c r="C69" s="6" t="s">
        <v>7</v>
      </c>
      <c r="D69" s="4">
        <v>55</v>
      </c>
      <c r="E69" s="12">
        <f>VLOOKUP(B69,[1]Sheet1!$B$2:$B$1523,1,FALSE)</f>
        <v>20097900</v>
      </c>
    </row>
    <row r="70" spans="1:5" ht="54" x14ac:dyDescent="0.25">
      <c r="A70" s="3">
        <v>1195</v>
      </c>
      <c r="B70" s="9">
        <v>20098100</v>
      </c>
      <c r="C70" s="6" t="s">
        <v>52</v>
      </c>
      <c r="D70" s="4">
        <v>55</v>
      </c>
      <c r="E70" s="12">
        <f>VLOOKUP(B70,[1]Sheet1!$B$2:$B$1523,1,FALSE)</f>
        <v>20098100</v>
      </c>
    </row>
    <row r="71" spans="1:5" x14ac:dyDescent="0.25">
      <c r="A71" s="3">
        <v>1197</v>
      </c>
      <c r="B71" s="9">
        <v>20098990</v>
      </c>
      <c r="C71" s="6" t="s">
        <v>23</v>
      </c>
      <c r="D71" s="4">
        <v>55</v>
      </c>
      <c r="E71" s="12" t="e">
        <f>VLOOKUP(B71,[1]Sheet1!$B$2:$B$1523,1,FALSE)</f>
        <v>#N/A</v>
      </c>
    </row>
    <row r="72" spans="1:5" x14ac:dyDescent="0.25">
      <c r="A72" s="3">
        <v>1198</v>
      </c>
      <c r="B72" s="9">
        <v>20099000</v>
      </c>
      <c r="C72" s="6" t="s">
        <v>53</v>
      </c>
      <c r="D72" s="4">
        <v>55</v>
      </c>
      <c r="E72" s="12">
        <f>VLOOKUP(B72,[1]Sheet1!$B$2:$B$1523,1,FALSE)</f>
        <v>20099000</v>
      </c>
    </row>
    <row r="73" spans="1:5" ht="54" x14ac:dyDescent="0.25">
      <c r="A73" s="3">
        <v>1201</v>
      </c>
      <c r="B73" s="9">
        <v>21011200</v>
      </c>
      <c r="C73" s="6" t="s">
        <v>54</v>
      </c>
      <c r="D73" s="4">
        <v>15</v>
      </c>
      <c r="E73" s="12">
        <f>VLOOKUP(B73,[1]Sheet1!$B$2:$B$1523,1,FALSE)</f>
        <v>21011200</v>
      </c>
    </row>
    <row r="74" spans="1:5" x14ac:dyDescent="0.25">
      <c r="A74" s="3">
        <v>1222</v>
      </c>
      <c r="B74" s="9">
        <v>21069040</v>
      </c>
      <c r="C74" s="6" t="s">
        <v>55</v>
      </c>
      <c r="D74" s="4">
        <v>20</v>
      </c>
      <c r="E74" s="12">
        <f>VLOOKUP(B74,[1]Sheet1!$B$2:$B$1523,1,FALSE)</f>
        <v>21069040</v>
      </c>
    </row>
    <row r="75" spans="1:5" x14ac:dyDescent="0.25">
      <c r="A75" s="3">
        <v>1224</v>
      </c>
      <c r="B75" s="9">
        <v>21069060</v>
      </c>
      <c r="C75" s="6" t="s">
        <v>56</v>
      </c>
      <c r="D75" s="4">
        <v>15</v>
      </c>
      <c r="E75" s="12" t="e">
        <f>VLOOKUP(B75,[1]Sheet1!$B$2:$B$1523,1,FALSE)</f>
        <v>#N/A</v>
      </c>
    </row>
    <row r="76" spans="1:5" x14ac:dyDescent="0.25">
      <c r="A76" s="3">
        <v>1225</v>
      </c>
      <c r="B76" s="9">
        <v>21069080</v>
      </c>
      <c r="C76" s="6" t="s">
        <v>57</v>
      </c>
      <c r="D76" s="4">
        <v>20</v>
      </c>
      <c r="E76" s="12" t="e">
        <f>VLOOKUP(B76,[1]Sheet1!$B$2:$B$1523,1,FALSE)</f>
        <v>#N/A</v>
      </c>
    </row>
    <row r="77" spans="1:5" x14ac:dyDescent="0.25">
      <c r="A77" s="3">
        <v>1227</v>
      </c>
      <c r="B77" s="9">
        <v>21069090</v>
      </c>
      <c r="C77" s="6" t="s">
        <v>23</v>
      </c>
      <c r="D77" s="4">
        <v>10</v>
      </c>
      <c r="E77" s="12" t="e">
        <f>VLOOKUP(B77,[1]Sheet1!$B$2:$B$1523,1,FALSE)</f>
        <v>#N/A</v>
      </c>
    </row>
    <row r="78" spans="1:5" x14ac:dyDescent="0.25">
      <c r="A78" s="3">
        <v>1231</v>
      </c>
      <c r="B78" s="9">
        <v>22029100</v>
      </c>
      <c r="C78" s="6" t="s">
        <v>58</v>
      </c>
      <c r="D78" s="4">
        <v>55</v>
      </c>
      <c r="E78" s="12">
        <f>VLOOKUP(B78,[1]Sheet1!$B$2:$B$1523,1,FALSE)</f>
        <v>22029100</v>
      </c>
    </row>
    <row r="79" spans="1:5" x14ac:dyDescent="0.25">
      <c r="A79" s="3">
        <v>1273</v>
      </c>
      <c r="B79" s="9">
        <v>23066000</v>
      </c>
      <c r="C79" s="6" t="s">
        <v>59</v>
      </c>
      <c r="D79" s="4">
        <v>10</v>
      </c>
      <c r="E79" s="12" t="e">
        <f>VLOOKUP(B79,[1]Sheet1!$B$2:$B$1523,1,FALSE)</f>
        <v>#N/A</v>
      </c>
    </row>
    <row r="80" spans="1:5" x14ac:dyDescent="0.25">
      <c r="A80" s="3">
        <v>1498</v>
      </c>
      <c r="B80" s="9">
        <v>27101920</v>
      </c>
      <c r="C80" s="6" t="s">
        <v>60</v>
      </c>
      <c r="D80" s="4">
        <v>10</v>
      </c>
      <c r="E80" s="12" t="e">
        <f>VLOOKUP(B80,[1]Sheet1!$B$2:$B$1523,1,FALSE)</f>
        <v>#N/A</v>
      </c>
    </row>
    <row r="81" spans="1:5" x14ac:dyDescent="0.25">
      <c r="A81" s="3">
        <v>1893</v>
      </c>
      <c r="B81" s="9">
        <v>29054500</v>
      </c>
      <c r="C81" s="6" t="s">
        <v>61</v>
      </c>
      <c r="D81" s="4">
        <v>15</v>
      </c>
      <c r="E81" s="12" t="e">
        <f>VLOOKUP(B81,[1]Sheet1!$B$2:$B$1523,1,FALSE)</f>
        <v>#N/A</v>
      </c>
    </row>
    <row r="82" spans="1:5" x14ac:dyDescent="0.25">
      <c r="A82" s="3">
        <v>2000</v>
      </c>
      <c r="B82" s="9">
        <v>29153900</v>
      </c>
      <c r="C82" s="6" t="s">
        <v>5</v>
      </c>
      <c r="D82" s="4">
        <v>10</v>
      </c>
      <c r="E82" s="12" t="e">
        <f>VLOOKUP(B82,[1]Sheet1!$B$2:$B$1523,1,FALSE)</f>
        <v>#N/A</v>
      </c>
    </row>
    <row r="83" spans="1:5" x14ac:dyDescent="0.25">
      <c r="A83" s="3">
        <v>2001</v>
      </c>
      <c r="B83" s="9">
        <v>29154010</v>
      </c>
      <c r="C83" s="6" t="s">
        <v>62</v>
      </c>
      <c r="D83" s="4">
        <v>15</v>
      </c>
      <c r="E83" s="12" t="e">
        <f>VLOOKUP(B83,[1]Sheet1!$B$2:$B$1523,1,FALSE)</f>
        <v>#N/A</v>
      </c>
    </row>
    <row r="84" spans="1:5" ht="27" x14ac:dyDescent="0.25">
      <c r="A84" s="3">
        <v>2005</v>
      </c>
      <c r="B84" s="9">
        <v>29157011</v>
      </c>
      <c r="C84" s="6" t="s">
        <v>63</v>
      </c>
      <c r="D84" s="4">
        <v>10</v>
      </c>
      <c r="E84" s="12" t="e">
        <f>VLOOKUP(B84,[1]Sheet1!$B$2:$B$1523,1,FALSE)</f>
        <v>#N/A</v>
      </c>
    </row>
    <row r="85" spans="1:5" x14ac:dyDescent="0.25">
      <c r="A85" s="3">
        <v>2006</v>
      </c>
      <c r="B85" s="9">
        <v>29157019</v>
      </c>
      <c r="C85" s="6" t="s">
        <v>64</v>
      </c>
      <c r="D85" s="4">
        <v>10</v>
      </c>
      <c r="E85" s="12" t="e">
        <f>VLOOKUP(B85,[1]Sheet1!$B$2:$B$1523,1,FALSE)</f>
        <v>#N/A</v>
      </c>
    </row>
    <row r="86" spans="1:5" ht="27" x14ac:dyDescent="0.25">
      <c r="A86" s="3">
        <v>2008</v>
      </c>
      <c r="B86" s="9">
        <v>29159010</v>
      </c>
      <c r="C86" s="6" t="s">
        <v>65</v>
      </c>
      <c r="D86" s="4">
        <v>20</v>
      </c>
      <c r="E86" s="12" t="e">
        <f>VLOOKUP(B86,[1]Sheet1!$B$2:$B$1523,1,FALSE)</f>
        <v>#N/A</v>
      </c>
    </row>
    <row r="87" spans="1:5" ht="27" x14ac:dyDescent="0.25">
      <c r="A87" s="3">
        <v>2009</v>
      </c>
      <c r="B87" s="9">
        <v>29159091</v>
      </c>
      <c r="C87" s="6" t="s">
        <v>66</v>
      </c>
      <c r="D87" s="4">
        <v>20</v>
      </c>
      <c r="E87" s="12" t="e">
        <f>VLOOKUP(B87,[1]Sheet1!$B$2:$B$1523,1,FALSE)</f>
        <v>#N/A</v>
      </c>
    </row>
    <row r="88" spans="1:5" x14ac:dyDescent="0.25">
      <c r="A88" s="3">
        <v>2010</v>
      </c>
      <c r="B88" s="9">
        <v>29159092</v>
      </c>
      <c r="C88" s="6" t="s">
        <v>67</v>
      </c>
      <c r="D88" s="4">
        <v>10</v>
      </c>
      <c r="E88" s="12" t="e">
        <f>VLOOKUP(B88,[1]Sheet1!$B$2:$B$1523,1,FALSE)</f>
        <v>#N/A</v>
      </c>
    </row>
    <row r="89" spans="1:5" ht="27" x14ac:dyDescent="0.25">
      <c r="A89" s="3">
        <v>2011</v>
      </c>
      <c r="B89" s="9">
        <v>29159093</v>
      </c>
      <c r="C89" s="6" t="s">
        <v>68</v>
      </c>
      <c r="D89" s="4">
        <v>10</v>
      </c>
      <c r="E89" s="12" t="e">
        <f>VLOOKUP(B89,[1]Sheet1!$B$2:$B$1523,1,FALSE)</f>
        <v>#N/A</v>
      </c>
    </row>
    <row r="90" spans="1:5" x14ac:dyDescent="0.25">
      <c r="A90" s="3">
        <v>2045</v>
      </c>
      <c r="B90" s="9">
        <v>29173200</v>
      </c>
      <c r="C90" s="6" t="s">
        <v>69</v>
      </c>
      <c r="D90" s="4">
        <v>10</v>
      </c>
      <c r="E90" s="12" t="e">
        <f>VLOOKUP(B90,[1]Sheet1!$B$2:$B$1523,1,FALSE)</f>
        <v>#N/A</v>
      </c>
    </row>
    <row r="91" spans="1:5" x14ac:dyDescent="0.25">
      <c r="A91" s="3">
        <v>2047</v>
      </c>
      <c r="B91" s="9">
        <v>29173410</v>
      </c>
      <c r="C91" s="6" t="s">
        <v>70</v>
      </c>
      <c r="D91" s="4">
        <v>10</v>
      </c>
      <c r="E91" s="12" t="e">
        <f>VLOOKUP(B91,[1]Sheet1!$B$2:$B$1523,1,FALSE)</f>
        <v>#N/A</v>
      </c>
    </row>
    <row r="92" spans="1:5" x14ac:dyDescent="0.25">
      <c r="A92" s="3">
        <v>2052</v>
      </c>
      <c r="B92" s="9">
        <v>29173910</v>
      </c>
      <c r="C92" s="6" t="s">
        <v>71</v>
      </c>
      <c r="D92" s="4">
        <v>10</v>
      </c>
      <c r="E92" s="12" t="e">
        <f>VLOOKUP(B92,[1]Sheet1!$B$2:$B$1523,1,FALSE)</f>
        <v>#N/A</v>
      </c>
    </row>
    <row r="93" spans="1:5" x14ac:dyDescent="0.25">
      <c r="A93" s="3">
        <v>2698</v>
      </c>
      <c r="B93" s="9">
        <v>32049090</v>
      </c>
      <c r="C93" s="6" t="s">
        <v>23</v>
      </c>
      <c r="D93" s="4">
        <v>26</v>
      </c>
      <c r="E93" s="12" t="e">
        <f>VLOOKUP(B93,[1]Sheet1!$B$2:$B$1523,1,FALSE)</f>
        <v>#N/A</v>
      </c>
    </row>
    <row r="94" spans="1:5" x14ac:dyDescent="0.25">
      <c r="A94" s="3">
        <v>2759</v>
      </c>
      <c r="B94" s="9">
        <v>32131090</v>
      </c>
      <c r="C94" s="6" t="s">
        <v>72</v>
      </c>
      <c r="D94" s="4">
        <v>15</v>
      </c>
      <c r="E94" s="12" t="e">
        <f>VLOOKUP(B94,[1]Sheet1!$B$2:$B$1523,1,FALSE)</f>
        <v>#N/A</v>
      </c>
    </row>
    <row r="95" spans="1:5" x14ac:dyDescent="0.25">
      <c r="A95" s="3">
        <v>2762</v>
      </c>
      <c r="B95" s="9">
        <v>32149000</v>
      </c>
      <c r="C95" s="6" t="s">
        <v>73</v>
      </c>
      <c r="D95" s="4">
        <v>20</v>
      </c>
      <c r="E95" s="12" t="e">
        <f>VLOOKUP(B95,[1]Sheet1!$B$2:$B$1523,1,FALSE)</f>
        <v>#N/A</v>
      </c>
    </row>
    <row r="96" spans="1:5" x14ac:dyDescent="0.25">
      <c r="A96" s="3">
        <v>2818</v>
      </c>
      <c r="B96" s="9">
        <v>33079090</v>
      </c>
      <c r="C96" s="6" t="s">
        <v>23</v>
      </c>
      <c r="D96" s="4">
        <v>55</v>
      </c>
      <c r="E96" s="12">
        <f>VLOOKUP(B96,[1]Sheet1!$B$2:$B$1523,1,FALSE)</f>
        <v>33079090</v>
      </c>
    </row>
    <row r="97" spans="1:5" x14ac:dyDescent="0.25">
      <c r="A97" s="3">
        <v>2819</v>
      </c>
      <c r="B97" s="9">
        <v>34011110</v>
      </c>
      <c r="C97" s="6" t="s">
        <v>74</v>
      </c>
      <c r="D97" s="4">
        <v>26</v>
      </c>
      <c r="E97" s="12">
        <f>VLOOKUP(B97,[1]Sheet1!$B$2:$B$1523,1,FALSE)</f>
        <v>34011110</v>
      </c>
    </row>
    <row r="98" spans="1:5" x14ac:dyDescent="0.25">
      <c r="A98" s="3">
        <v>2820</v>
      </c>
      <c r="B98" s="9">
        <v>34011120</v>
      </c>
      <c r="C98" s="6" t="s">
        <v>75</v>
      </c>
      <c r="D98" s="4">
        <v>26</v>
      </c>
      <c r="E98" s="12">
        <f>VLOOKUP(B98,[1]Sheet1!$B$2:$B$1523,1,FALSE)</f>
        <v>34011120</v>
      </c>
    </row>
    <row r="99" spans="1:5" x14ac:dyDescent="0.25">
      <c r="A99" s="3">
        <v>2821</v>
      </c>
      <c r="B99" s="9">
        <v>34011130</v>
      </c>
      <c r="C99" s="6" t="s">
        <v>76</v>
      </c>
      <c r="D99" s="4">
        <v>26</v>
      </c>
      <c r="E99" s="12">
        <f>VLOOKUP(B99,[1]Sheet1!$B$2:$B$1523,1,FALSE)</f>
        <v>34011130</v>
      </c>
    </row>
    <row r="100" spans="1:5" x14ac:dyDescent="0.25">
      <c r="A100" s="3">
        <v>2822</v>
      </c>
      <c r="B100" s="9">
        <v>34011140</v>
      </c>
      <c r="C100" s="6" t="s">
        <v>77</v>
      </c>
      <c r="D100" s="4">
        <v>26</v>
      </c>
      <c r="E100" s="12" t="e">
        <f>VLOOKUP(B100,[1]Sheet1!$B$2:$B$1523,1,FALSE)</f>
        <v>#N/A</v>
      </c>
    </row>
    <row r="101" spans="1:5" x14ac:dyDescent="0.25">
      <c r="A101" s="3">
        <v>2823</v>
      </c>
      <c r="B101" s="9">
        <v>34011150</v>
      </c>
      <c r="C101" s="6" t="s">
        <v>78</v>
      </c>
      <c r="D101" s="4">
        <v>26</v>
      </c>
      <c r="E101" s="12">
        <f>VLOOKUP(B101,[1]Sheet1!$B$2:$B$1523,1,FALSE)</f>
        <v>34011150</v>
      </c>
    </row>
    <row r="102" spans="1:5" x14ac:dyDescent="0.25">
      <c r="A102" s="3">
        <v>2824</v>
      </c>
      <c r="B102" s="9">
        <v>34011190</v>
      </c>
      <c r="C102" s="6" t="s">
        <v>23</v>
      </c>
      <c r="D102" s="4">
        <v>26</v>
      </c>
      <c r="E102" s="12">
        <f>VLOOKUP(B102,[1]Sheet1!$B$2:$B$1523,1,FALSE)</f>
        <v>34011190</v>
      </c>
    </row>
    <row r="103" spans="1:5" x14ac:dyDescent="0.25">
      <c r="A103" s="3">
        <v>2825</v>
      </c>
      <c r="B103" s="9">
        <v>34011900</v>
      </c>
      <c r="C103" s="6" t="s">
        <v>5</v>
      </c>
      <c r="D103" s="4">
        <v>26</v>
      </c>
      <c r="E103" s="12">
        <f>VLOOKUP(B103,[1]Sheet1!$B$2:$B$1523,1,FALSE)</f>
        <v>34011900</v>
      </c>
    </row>
    <row r="104" spans="1:5" x14ac:dyDescent="0.25">
      <c r="A104" s="3">
        <v>2826</v>
      </c>
      <c r="B104" s="9">
        <v>34012010</v>
      </c>
      <c r="C104" s="6" t="s">
        <v>79</v>
      </c>
      <c r="D104" s="4">
        <v>26</v>
      </c>
      <c r="E104" s="12">
        <f>VLOOKUP(B104,[1]Sheet1!$B$2:$B$1523,1,FALSE)</f>
        <v>34012010</v>
      </c>
    </row>
    <row r="105" spans="1:5" x14ac:dyDescent="0.25">
      <c r="A105" s="3">
        <v>2827</v>
      </c>
      <c r="B105" s="9">
        <v>34012020</v>
      </c>
      <c r="C105" s="6" t="s">
        <v>80</v>
      </c>
      <c r="D105" s="4">
        <v>26</v>
      </c>
      <c r="E105" s="12" t="e">
        <f>VLOOKUP(B105,[1]Sheet1!$B$2:$B$1523,1,FALSE)</f>
        <v>#N/A</v>
      </c>
    </row>
    <row r="106" spans="1:5" x14ac:dyDescent="0.25">
      <c r="A106" s="3">
        <v>2828</v>
      </c>
      <c r="B106" s="9">
        <v>34012030</v>
      </c>
      <c r="C106" s="6" t="s">
        <v>81</v>
      </c>
      <c r="D106" s="4">
        <v>15</v>
      </c>
      <c r="E106" s="12" t="e">
        <f>VLOOKUP(B106,[1]Sheet1!$B$2:$B$1523,1,FALSE)</f>
        <v>#N/A</v>
      </c>
    </row>
    <row r="107" spans="1:5" x14ac:dyDescent="0.25">
      <c r="A107" s="3">
        <v>2829</v>
      </c>
      <c r="B107" s="9">
        <v>34012040</v>
      </c>
      <c r="C107" s="6" t="s">
        <v>82</v>
      </c>
      <c r="D107" s="4">
        <v>26</v>
      </c>
      <c r="E107" s="12">
        <f>VLOOKUP(B107,[1]Sheet1!$B$2:$B$1523,1,FALSE)</f>
        <v>34012040</v>
      </c>
    </row>
    <row r="108" spans="1:5" x14ac:dyDescent="0.25">
      <c r="A108" s="3">
        <v>2830</v>
      </c>
      <c r="B108" s="9">
        <v>34012090</v>
      </c>
      <c r="C108" s="6" t="s">
        <v>23</v>
      </c>
      <c r="D108" s="4">
        <v>26</v>
      </c>
      <c r="E108" s="12">
        <f>VLOOKUP(B108,[1]Sheet1!$B$2:$B$1523,1,FALSE)</f>
        <v>34012090</v>
      </c>
    </row>
    <row r="109" spans="1:5" x14ac:dyDescent="0.25">
      <c r="A109" s="3">
        <v>2842</v>
      </c>
      <c r="B109" s="9">
        <v>34021310</v>
      </c>
      <c r="C109" s="6" t="s">
        <v>83</v>
      </c>
      <c r="D109" s="4">
        <v>15</v>
      </c>
      <c r="E109" s="12" t="e">
        <f>VLOOKUP(B109,[1]Sheet1!$B$2:$B$1523,1,FALSE)</f>
        <v>#N/A</v>
      </c>
    </row>
    <row r="110" spans="1:5" x14ac:dyDescent="0.25">
      <c r="A110" s="3">
        <v>2843</v>
      </c>
      <c r="B110" s="9">
        <v>34021320</v>
      </c>
      <c r="C110" s="6" t="s">
        <v>84</v>
      </c>
      <c r="D110" s="4">
        <v>15</v>
      </c>
      <c r="E110" s="12" t="e">
        <f>VLOOKUP(B110,[1]Sheet1!$B$2:$B$1523,1,FALSE)</f>
        <v>#N/A</v>
      </c>
    </row>
    <row r="111" spans="1:5" x14ac:dyDescent="0.25">
      <c r="A111" s="3">
        <v>2844</v>
      </c>
      <c r="B111" s="9">
        <v>34021330</v>
      </c>
      <c r="C111" s="6" t="s">
        <v>85</v>
      </c>
      <c r="D111" s="4">
        <v>15</v>
      </c>
      <c r="E111" s="12" t="e">
        <f>VLOOKUP(B111,[1]Sheet1!$B$2:$B$1523,1,FALSE)</f>
        <v>#N/A</v>
      </c>
    </row>
    <row r="112" spans="1:5" x14ac:dyDescent="0.25">
      <c r="A112" s="3">
        <v>2894</v>
      </c>
      <c r="B112" s="9">
        <v>35069110</v>
      </c>
      <c r="C112" s="6" t="s">
        <v>72</v>
      </c>
      <c r="D112" s="4">
        <v>26</v>
      </c>
      <c r="E112" s="12" t="e">
        <f>VLOOKUP(B112,[1]Sheet1!$B$2:$B$1523,1,FALSE)</f>
        <v>#N/A</v>
      </c>
    </row>
    <row r="113" spans="1:5" x14ac:dyDescent="0.25">
      <c r="A113" s="3">
        <v>3075</v>
      </c>
      <c r="B113" s="9">
        <v>38231200</v>
      </c>
      <c r="C113" s="6" t="s">
        <v>86</v>
      </c>
      <c r="D113" s="4">
        <v>10</v>
      </c>
      <c r="E113" s="12" t="e">
        <f>VLOOKUP(B113,[1]Sheet1!$B$2:$B$1523,1,FALSE)</f>
        <v>#N/A</v>
      </c>
    </row>
    <row r="114" spans="1:5" x14ac:dyDescent="0.25">
      <c r="A114" s="3">
        <v>3077</v>
      </c>
      <c r="B114" s="9">
        <v>38231900</v>
      </c>
      <c r="C114" s="6" t="s">
        <v>5</v>
      </c>
      <c r="D114" s="4">
        <v>10</v>
      </c>
      <c r="E114" s="12" t="e">
        <f>VLOOKUP(B114,[1]Sheet1!$B$2:$B$1523,1,FALSE)</f>
        <v>#N/A</v>
      </c>
    </row>
    <row r="115" spans="1:5" x14ac:dyDescent="0.25">
      <c r="A115" s="3">
        <v>3078</v>
      </c>
      <c r="B115" s="9">
        <v>38237010</v>
      </c>
      <c r="C115" s="6" t="s">
        <v>87</v>
      </c>
      <c r="D115" s="4">
        <v>15</v>
      </c>
      <c r="E115" s="12" t="e">
        <f>VLOOKUP(B115,[1]Sheet1!$B$2:$B$1523,1,FALSE)</f>
        <v>#N/A</v>
      </c>
    </row>
    <row r="116" spans="1:5" ht="40.5" x14ac:dyDescent="0.25">
      <c r="A116" s="3">
        <v>3107</v>
      </c>
      <c r="B116" s="9">
        <v>38249910</v>
      </c>
      <c r="C116" s="6" t="s">
        <v>88</v>
      </c>
      <c r="D116" s="4">
        <v>20</v>
      </c>
      <c r="E116" s="12" t="e">
        <f>VLOOKUP(B116,[1]Sheet1!$B$2:$B$1523,1,FALSE)</f>
        <v>#N/A</v>
      </c>
    </row>
    <row r="117" spans="1:5" x14ac:dyDescent="0.25">
      <c r="A117" s="3">
        <v>3108</v>
      </c>
      <c r="B117" s="9">
        <v>38249920</v>
      </c>
      <c r="C117" s="6" t="s">
        <v>89</v>
      </c>
      <c r="D117" s="4">
        <v>10</v>
      </c>
      <c r="E117" s="12" t="e">
        <f>VLOOKUP(B117,[1]Sheet1!$B$2:$B$1523,1,FALSE)</f>
        <v>#N/A</v>
      </c>
    </row>
    <row r="118" spans="1:5" x14ac:dyDescent="0.25">
      <c r="A118" s="3">
        <v>3109</v>
      </c>
      <c r="B118" s="9">
        <v>38249930</v>
      </c>
      <c r="C118" s="6" t="s">
        <v>90</v>
      </c>
      <c r="D118" s="4">
        <v>15</v>
      </c>
      <c r="E118" s="12" t="e">
        <f>VLOOKUP(B118,[1]Sheet1!$B$2:$B$1523,1,FALSE)</f>
        <v>#N/A</v>
      </c>
    </row>
    <row r="119" spans="1:5" x14ac:dyDescent="0.25">
      <c r="A119" s="3">
        <v>3110</v>
      </c>
      <c r="B119" s="9">
        <v>38249940</v>
      </c>
      <c r="C119" s="6" t="s">
        <v>91</v>
      </c>
      <c r="D119" s="4">
        <v>15</v>
      </c>
      <c r="E119" s="12" t="e">
        <f>VLOOKUP(B119,[1]Sheet1!$B$2:$B$1523,1,FALSE)</f>
        <v>#N/A</v>
      </c>
    </row>
    <row r="120" spans="1:5" x14ac:dyDescent="0.25">
      <c r="A120" s="3">
        <v>3114</v>
      </c>
      <c r="B120" s="9">
        <v>38249980</v>
      </c>
      <c r="C120" s="6" t="s">
        <v>92</v>
      </c>
      <c r="D120" s="4">
        <v>15</v>
      </c>
      <c r="E120" s="12" t="e">
        <f>VLOOKUP(B120,[1]Sheet1!$B$2:$B$1523,1,FALSE)</f>
        <v>#N/A</v>
      </c>
    </row>
    <row r="121" spans="1:5" x14ac:dyDescent="0.25">
      <c r="A121" s="3">
        <v>3116</v>
      </c>
      <c r="B121" s="9">
        <v>38249986</v>
      </c>
      <c r="C121" s="6" t="s">
        <v>72</v>
      </c>
      <c r="D121" s="4">
        <v>10</v>
      </c>
      <c r="E121" s="12" t="e">
        <f>VLOOKUP(B121,[1]Sheet1!$B$2:$B$1523,1,FALSE)</f>
        <v>#N/A</v>
      </c>
    </row>
    <row r="122" spans="1:5" ht="67.5" x14ac:dyDescent="0.25">
      <c r="A122" s="3">
        <v>3127</v>
      </c>
      <c r="B122" s="9">
        <v>38260000</v>
      </c>
      <c r="C122" s="6" t="s">
        <v>93</v>
      </c>
      <c r="D122" s="4">
        <v>40</v>
      </c>
      <c r="E122" s="12" t="e">
        <f>VLOOKUP(B122,[1]Sheet1!$B$2:$B$1523,1,FALSE)</f>
        <v>#N/A</v>
      </c>
    </row>
    <row r="123" spans="1:5" x14ac:dyDescent="0.25">
      <c r="A123" s="3">
        <v>3243</v>
      </c>
      <c r="B123" s="9">
        <v>39094090</v>
      </c>
      <c r="C123" s="6" t="s">
        <v>23</v>
      </c>
      <c r="D123" s="4">
        <v>10</v>
      </c>
      <c r="E123" s="12" t="e">
        <f>VLOOKUP(B123,[1]Sheet1!$B$2:$B$1523,1,FALSE)</f>
        <v>#N/A</v>
      </c>
    </row>
    <row r="124" spans="1:5" ht="27" x14ac:dyDescent="0.25">
      <c r="A124" s="3">
        <v>3294</v>
      </c>
      <c r="B124" s="9">
        <v>39199030</v>
      </c>
      <c r="C124" s="6" t="s">
        <v>94</v>
      </c>
      <c r="D124" s="4">
        <v>32</v>
      </c>
      <c r="E124" s="12" t="e">
        <f>VLOOKUP(B124,[1]Sheet1!$B$2:$B$1523,1,FALSE)</f>
        <v>#N/A</v>
      </c>
    </row>
    <row r="125" spans="1:5" ht="27" x14ac:dyDescent="0.25">
      <c r="A125" s="3">
        <v>3306</v>
      </c>
      <c r="B125" s="9">
        <v>39202010</v>
      </c>
      <c r="C125" s="6" t="s">
        <v>95</v>
      </c>
      <c r="D125" s="4">
        <v>20</v>
      </c>
      <c r="E125" s="12" t="e">
        <f>VLOOKUP(B125,[1]Sheet1!$B$2:$B$1523,1,FALSE)</f>
        <v>#N/A</v>
      </c>
    </row>
    <row r="126" spans="1:5" x14ac:dyDescent="0.25">
      <c r="A126" s="3">
        <v>3313</v>
      </c>
      <c r="B126" s="9">
        <v>39203000</v>
      </c>
      <c r="C126" s="6" t="s">
        <v>96</v>
      </c>
      <c r="D126" s="4">
        <v>15</v>
      </c>
      <c r="E126" s="12" t="e">
        <f>VLOOKUP(B126,[1]Sheet1!$B$2:$B$1523,1,FALSE)</f>
        <v>#N/A</v>
      </c>
    </row>
    <row r="127" spans="1:5" x14ac:dyDescent="0.25">
      <c r="A127" s="3">
        <v>3365</v>
      </c>
      <c r="B127" s="9">
        <v>39219099</v>
      </c>
      <c r="C127" s="6" t="s">
        <v>64</v>
      </c>
      <c r="D127" s="4">
        <v>32</v>
      </c>
      <c r="E127" s="12" t="e">
        <f>VLOOKUP(B127,[1]Sheet1!$B$2:$B$1523,1,FALSE)</f>
        <v>#N/A</v>
      </c>
    </row>
    <row r="128" spans="1:5" ht="40.5" x14ac:dyDescent="0.25">
      <c r="A128" s="3">
        <v>3387</v>
      </c>
      <c r="B128" s="9">
        <v>39253000</v>
      </c>
      <c r="C128" s="6" t="s">
        <v>97</v>
      </c>
      <c r="D128" s="4">
        <v>55</v>
      </c>
      <c r="E128" s="12">
        <f>VLOOKUP(B128,[1]Sheet1!$B$2:$B$1523,1,FALSE)</f>
        <v>39253000</v>
      </c>
    </row>
    <row r="129" spans="1:5" ht="27" x14ac:dyDescent="0.25">
      <c r="A129" s="3">
        <v>3432</v>
      </c>
      <c r="B129" s="9">
        <v>40081120</v>
      </c>
      <c r="C129" s="6" t="s">
        <v>98</v>
      </c>
      <c r="D129" s="4">
        <v>32</v>
      </c>
      <c r="E129" s="12" t="e">
        <f>VLOOKUP(B129,[1]Sheet1!$B$2:$B$1523,1,FALSE)</f>
        <v>#N/A</v>
      </c>
    </row>
    <row r="130" spans="1:5" x14ac:dyDescent="0.25">
      <c r="A130" s="3">
        <v>3444</v>
      </c>
      <c r="B130" s="9">
        <v>40093100</v>
      </c>
      <c r="C130" s="6" t="s">
        <v>99</v>
      </c>
      <c r="D130" s="4">
        <v>15</v>
      </c>
      <c r="E130" s="12" t="e">
        <f>VLOOKUP(B130,[1]Sheet1!$B$2:$B$1523,1,FALSE)</f>
        <v>#N/A</v>
      </c>
    </row>
    <row r="131" spans="1:5" x14ac:dyDescent="0.25">
      <c r="A131" s="3">
        <v>3460</v>
      </c>
      <c r="B131" s="9">
        <v>40111010</v>
      </c>
      <c r="C131" s="6" t="s">
        <v>100</v>
      </c>
      <c r="D131" s="4">
        <v>40</v>
      </c>
      <c r="E131" s="12" t="e">
        <f>VLOOKUP(B131,[1]Sheet1!$B$2:$B$1523,1,FALSE)</f>
        <v>#N/A</v>
      </c>
    </row>
    <row r="132" spans="1:5" x14ac:dyDescent="0.25">
      <c r="A132" s="3">
        <v>3461</v>
      </c>
      <c r="B132" s="9">
        <v>40111020</v>
      </c>
      <c r="C132" s="6" t="s">
        <v>101</v>
      </c>
      <c r="D132" s="4">
        <v>40</v>
      </c>
      <c r="E132" s="12" t="e">
        <f>VLOOKUP(B132,[1]Sheet1!$B$2:$B$1523,1,FALSE)</f>
        <v>#N/A</v>
      </c>
    </row>
    <row r="133" spans="1:5" x14ac:dyDescent="0.25">
      <c r="A133" s="3">
        <v>3462</v>
      </c>
      <c r="B133" s="9">
        <v>40111030</v>
      </c>
      <c r="C133" s="6" t="s">
        <v>102</v>
      </c>
      <c r="D133" s="4">
        <v>40</v>
      </c>
      <c r="E133" s="12" t="e">
        <f>VLOOKUP(B133,[1]Sheet1!$B$2:$B$1523,1,FALSE)</f>
        <v>#N/A</v>
      </c>
    </row>
    <row r="134" spans="1:5" x14ac:dyDescent="0.25">
      <c r="A134" s="3">
        <v>3463</v>
      </c>
      <c r="B134" s="9">
        <v>40111090</v>
      </c>
      <c r="C134" s="6" t="s">
        <v>23</v>
      </c>
      <c r="D134" s="4">
        <v>40</v>
      </c>
      <c r="E134" s="12" t="e">
        <f>VLOOKUP(B134,[1]Sheet1!$B$2:$B$1523,1,FALSE)</f>
        <v>#N/A</v>
      </c>
    </row>
    <row r="135" spans="1:5" ht="27" x14ac:dyDescent="0.25">
      <c r="A135" s="3">
        <v>3479</v>
      </c>
      <c r="B135" s="9">
        <v>40121200</v>
      </c>
      <c r="C135" s="6" t="s">
        <v>103</v>
      </c>
      <c r="D135" s="4">
        <v>32</v>
      </c>
      <c r="E135" s="12" t="e">
        <f>VLOOKUP(B135,[1]Sheet1!$B$2:$B$1523,1,FALSE)</f>
        <v>#N/A</v>
      </c>
    </row>
    <row r="136" spans="1:5" x14ac:dyDescent="0.25">
      <c r="A136" s="3">
        <v>3481</v>
      </c>
      <c r="B136" s="9">
        <v>40121900</v>
      </c>
      <c r="C136" s="6" t="s">
        <v>5</v>
      </c>
      <c r="D136" s="4">
        <v>32</v>
      </c>
      <c r="E136" s="12" t="e">
        <f>VLOOKUP(B136,[1]Sheet1!$B$2:$B$1523,1,FALSE)</f>
        <v>#N/A</v>
      </c>
    </row>
    <row r="137" spans="1:5" x14ac:dyDescent="0.25">
      <c r="A137" s="3">
        <v>3482</v>
      </c>
      <c r="B137" s="9">
        <v>40122000</v>
      </c>
      <c r="C137" s="6" t="s">
        <v>104</v>
      </c>
      <c r="D137" s="4">
        <v>32</v>
      </c>
      <c r="E137" s="12" t="e">
        <f>VLOOKUP(B137,[1]Sheet1!$B$2:$B$1523,1,FALSE)</f>
        <v>#N/A</v>
      </c>
    </row>
    <row r="138" spans="1:5" x14ac:dyDescent="0.25">
      <c r="A138" s="3">
        <v>3492</v>
      </c>
      <c r="B138" s="9">
        <v>40151100</v>
      </c>
      <c r="C138" s="6" t="s">
        <v>105</v>
      </c>
      <c r="D138" s="4">
        <v>20</v>
      </c>
      <c r="E138" s="12" t="e">
        <f>VLOOKUP(B138,[1]Sheet1!$B$2:$B$1523,1,FALSE)</f>
        <v>#N/A</v>
      </c>
    </row>
    <row r="139" spans="1:5" x14ac:dyDescent="0.25">
      <c r="A139" s="3">
        <v>3493</v>
      </c>
      <c r="B139" s="9">
        <v>40151910</v>
      </c>
      <c r="C139" s="6" t="s">
        <v>106</v>
      </c>
      <c r="D139" s="4">
        <v>55</v>
      </c>
      <c r="E139" s="12">
        <f>VLOOKUP(B139,[1]Sheet1!$B$2:$B$1523,1,FALSE)</f>
        <v>40151910</v>
      </c>
    </row>
    <row r="140" spans="1:5" x14ac:dyDescent="0.25">
      <c r="A140" s="3">
        <v>3494</v>
      </c>
      <c r="B140" s="9">
        <v>40151920</v>
      </c>
      <c r="C140" s="6" t="s">
        <v>107</v>
      </c>
      <c r="D140" s="4">
        <v>20</v>
      </c>
      <c r="E140" s="12" t="e">
        <f>VLOOKUP(B140,[1]Sheet1!$B$2:$B$1523,1,FALSE)</f>
        <v>#N/A</v>
      </c>
    </row>
    <row r="141" spans="1:5" x14ac:dyDescent="0.25">
      <c r="A141" s="3">
        <v>3495</v>
      </c>
      <c r="B141" s="9">
        <v>40151930</v>
      </c>
      <c r="C141" s="6" t="s">
        <v>108</v>
      </c>
      <c r="D141" s="4">
        <v>55</v>
      </c>
      <c r="E141" s="12" t="e">
        <f>VLOOKUP(B141,[1]Sheet1!$B$2:$B$1523,1,FALSE)</f>
        <v>#N/A</v>
      </c>
    </row>
    <row r="142" spans="1:5" x14ac:dyDescent="0.25">
      <c r="A142" s="3">
        <v>3496</v>
      </c>
      <c r="B142" s="9">
        <v>40151990</v>
      </c>
      <c r="C142" s="6" t="s">
        <v>23</v>
      </c>
      <c r="D142" s="4">
        <v>55</v>
      </c>
      <c r="E142" s="12" t="e">
        <f>VLOOKUP(B142,[1]Sheet1!$B$2:$B$1523,1,FALSE)</f>
        <v>#N/A</v>
      </c>
    </row>
    <row r="143" spans="1:5" x14ac:dyDescent="0.25">
      <c r="A143" s="3">
        <v>3497</v>
      </c>
      <c r="B143" s="9">
        <v>40159000</v>
      </c>
      <c r="C143" s="6" t="s">
        <v>73</v>
      </c>
      <c r="D143" s="4">
        <v>40</v>
      </c>
      <c r="E143" s="12" t="e">
        <f>VLOOKUP(B143,[1]Sheet1!$B$2:$B$1523,1,FALSE)</f>
        <v>#N/A</v>
      </c>
    </row>
    <row r="144" spans="1:5" ht="27" x14ac:dyDescent="0.25">
      <c r="A144" s="3">
        <v>3504</v>
      </c>
      <c r="B144" s="9">
        <v>40169400</v>
      </c>
      <c r="C144" s="6" t="s">
        <v>109</v>
      </c>
      <c r="D144" s="4">
        <v>26</v>
      </c>
      <c r="E144" s="12" t="e">
        <f>VLOOKUP(B144,[1]Sheet1!$B$2:$B$1523,1,FALSE)</f>
        <v>#N/A</v>
      </c>
    </row>
    <row r="145" spans="1:5" ht="67.5" x14ac:dyDescent="0.25">
      <c r="A145" s="3">
        <v>3554</v>
      </c>
      <c r="B145" s="9">
        <v>41152000</v>
      </c>
      <c r="C145" s="6" t="s">
        <v>110</v>
      </c>
      <c r="D145" s="4">
        <v>32</v>
      </c>
      <c r="E145" s="12">
        <f>VLOOKUP(B145,[1]Sheet1!$B$2:$B$1523,1,FALSE)</f>
        <v>41152000</v>
      </c>
    </row>
    <row r="146" spans="1:5" x14ac:dyDescent="0.25">
      <c r="A146" s="3">
        <v>3635</v>
      </c>
      <c r="B146" s="9">
        <v>44071110</v>
      </c>
      <c r="C146" s="6" t="s">
        <v>111</v>
      </c>
      <c r="D146" s="4">
        <v>10</v>
      </c>
      <c r="E146" s="12" t="e">
        <f>VLOOKUP(B146,[1]Sheet1!$B$2:$B$1523,1,FALSE)</f>
        <v>#N/A</v>
      </c>
    </row>
    <row r="147" spans="1:5" x14ac:dyDescent="0.25">
      <c r="A147" s="3">
        <v>3650</v>
      </c>
      <c r="B147" s="9">
        <v>44079510</v>
      </c>
      <c r="C147" s="6" t="s">
        <v>112</v>
      </c>
      <c r="D147" s="4">
        <v>10</v>
      </c>
      <c r="E147" s="12" t="e">
        <f>VLOOKUP(B147,[1]Sheet1!$B$2:$B$1523,1,FALSE)</f>
        <v>#N/A</v>
      </c>
    </row>
    <row r="148" spans="1:5" x14ac:dyDescent="0.25">
      <c r="A148" s="3">
        <v>3664</v>
      </c>
      <c r="B148" s="9">
        <v>44092100</v>
      </c>
      <c r="C148" s="6" t="s">
        <v>113</v>
      </c>
      <c r="D148" s="4">
        <v>10</v>
      </c>
      <c r="E148" s="12" t="e">
        <f>VLOOKUP(B148,[1]Sheet1!$B$2:$B$1523,1,FALSE)</f>
        <v>#N/A</v>
      </c>
    </row>
    <row r="149" spans="1:5" x14ac:dyDescent="0.25">
      <c r="A149" s="3">
        <v>3667</v>
      </c>
      <c r="B149" s="9">
        <v>44101110</v>
      </c>
      <c r="C149" s="6" t="s">
        <v>114</v>
      </c>
      <c r="D149" s="4">
        <v>10</v>
      </c>
      <c r="E149" s="12" t="e">
        <f>VLOOKUP(B149,[1]Sheet1!$B$2:$B$1523,1,FALSE)</f>
        <v>#N/A</v>
      </c>
    </row>
    <row r="150" spans="1:5" x14ac:dyDescent="0.25">
      <c r="A150" s="3">
        <v>3668</v>
      </c>
      <c r="B150" s="9">
        <v>44101190</v>
      </c>
      <c r="C150" s="6" t="s">
        <v>23</v>
      </c>
      <c r="D150" s="4">
        <v>20</v>
      </c>
      <c r="E150" s="12">
        <f>VLOOKUP(B150,[1]Sheet1!$B$2:$B$1523,1,FALSE)</f>
        <v>44101190</v>
      </c>
    </row>
    <row r="151" spans="1:5" x14ac:dyDescent="0.25">
      <c r="A151" s="3">
        <v>3669</v>
      </c>
      <c r="B151" s="9">
        <v>44101210</v>
      </c>
      <c r="C151" s="6" t="s">
        <v>114</v>
      </c>
      <c r="D151" s="4">
        <v>10</v>
      </c>
      <c r="E151" s="12" t="e">
        <f>VLOOKUP(B151,[1]Sheet1!$B$2:$B$1523,1,FALSE)</f>
        <v>#N/A</v>
      </c>
    </row>
    <row r="152" spans="1:5" x14ac:dyDescent="0.25">
      <c r="A152" s="3">
        <v>3670</v>
      </c>
      <c r="B152" s="9">
        <v>44101290</v>
      </c>
      <c r="C152" s="6" t="s">
        <v>23</v>
      </c>
      <c r="D152" s="4">
        <v>20</v>
      </c>
      <c r="E152" s="12">
        <f>VLOOKUP(B152,[1]Sheet1!$B$2:$B$1523,1,FALSE)</f>
        <v>44101290</v>
      </c>
    </row>
    <row r="153" spans="1:5" x14ac:dyDescent="0.25">
      <c r="A153" s="3">
        <v>3671</v>
      </c>
      <c r="B153" s="9">
        <v>44101910</v>
      </c>
      <c r="C153" s="6" t="s">
        <v>114</v>
      </c>
      <c r="D153" s="4">
        <v>10</v>
      </c>
      <c r="E153" s="12" t="e">
        <f>VLOOKUP(B153,[1]Sheet1!$B$2:$B$1523,1,FALSE)</f>
        <v>#N/A</v>
      </c>
    </row>
    <row r="154" spans="1:5" x14ac:dyDescent="0.25">
      <c r="A154" s="3">
        <v>3672</v>
      </c>
      <c r="B154" s="9">
        <v>44101990</v>
      </c>
      <c r="C154" s="6" t="s">
        <v>23</v>
      </c>
      <c r="D154" s="4">
        <v>20</v>
      </c>
      <c r="E154" s="12">
        <f>VLOOKUP(B154,[1]Sheet1!$B$2:$B$1523,1,FALSE)</f>
        <v>44101990</v>
      </c>
    </row>
    <row r="155" spans="1:5" x14ac:dyDescent="0.25">
      <c r="A155" s="3">
        <v>3673</v>
      </c>
      <c r="B155" s="9">
        <v>44109010</v>
      </c>
      <c r="C155" s="6" t="s">
        <v>114</v>
      </c>
      <c r="D155" s="4">
        <v>10</v>
      </c>
      <c r="E155" s="12" t="e">
        <f>VLOOKUP(B155,[1]Sheet1!$B$2:$B$1523,1,FALSE)</f>
        <v>#N/A</v>
      </c>
    </row>
    <row r="156" spans="1:5" x14ac:dyDescent="0.25">
      <c r="A156" s="3">
        <v>3674</v>
      </c>
      <c r="B156" s="9">
        <v>44109090</v>
      </c>
      <c r="C156" s="6" t="s">
        <v>23</v>
      </c>
      <c r="D156" s="4">
        <v>20</v>
      </c>
      <c r="E156" s="12">
        <f>VLOOKUP(B156,[1]Sheet1!$B$2:$B$1523,1,FALSE)</f>
        <v>44109090</v>
      </c>
    </row>
    <row r="157" spans="1:5" ht="27" x14ac:dyDescent="0.25">
      <c r="A157" s="3">
        <v>3675</v>
      </c>
      <c r="B157" s="9">
        <v>44111210</v>
      </c>
      <c r="C157" s="6" t="s">
        <v>115</v>
      </c>
      <c r="D157" s="4">
        <v>10</v>
      </c>
      <c r="E157" s="12" t="e">
        <f>VLOOKUP(B157,[1]Sheet1!$B$2:$B$1523,1,FALSE)</f>
        <v>#N/A</v>
      </c>
    </row>
    <row r="158" spans="1:5" x14ac:dyDescent="0.25">
      <c r="A158" s="3">
        <v>3676</v>
      </c>
      <c r="B158" s="9">
        <v>44111291</v>
      </c>
      <c r="C158" s="6" t="s">
        <v>116</v>
      </c>
      <c r="D158" s="4">
        <v>20</v>
      </c>
      <c r="E158" s="12" t="e">
        <f>VLOOKUP(B158,[1]Sheet1!$B$2:$B$1523,1,FALSE)</f>
        <v>#N/A</v>
      </c>
    </row>
    <row r="159" spans="1:5" x14ac:dyDescent="0.25">
      <c r="A159" s="3">
        <v>3677</v>
      </c>
      <c r="B159" s="9">
        <v>44111292</v>
      </c>
      <c r="C159" s="6" t="s">
        <v>117</v>
      </c>
      <c r="D159" s="4">
        <v>15</v>
      </c>
      <c r="E159" s="12">
        <f>VLOOKUP(B159,[1]Sheet1!$B$2:$B$1523,1,FALSE)</f>
        <v>44111292</v>
      </c>
    </row>
    <row r="160" spans="1:5" x14ac:dyDescent="0.25">
      <c r="A160" s="3">
        <v>3678</v>
      </c>
      <c r="B160" s="9">
        <v>44111299</v>
      </c>
      <c r="C160" s="6" t="s">
        <v>118</v>
      </c>
      <c r="D160" s="4">
        <v>15</v>
      </c>
      <c r="E160" s="12">
        <f>VLOOKUP(B160,[1]Sheet1!$B$2:$B$1523,1,FALSE)</f>
        <v>44111299</v>
      </c>
    </row>
    <row r="161" spans="1:5" ht="27" x14ac:dyDescent="0.25">
      <c r="A161" s="3">
        <v>3679</v>
      </c>
      <c r="B161" s="9">
        <v>44111310</v>
      </c>
      <c r="C161" s="6" t="s">
        <v>115</v>
      </c>
      <c r="D161" s="4">
        <v>10</v>
      </c>
      <c r="E161" s="12" t="e">
        <f>VLOOKUP(B161,[1]Sheet1!$B$2:$B$1523,1,FALSE)</f>
        <v>#N/A</v>
      </c>
    </row>
    <row r="162" spans="1:5" x14ac:dyDescent="0.25">
      <c r="A162" s="3">
        <v>3680</v>
      </c>
      <c r="B162" s="9">
        <v>44111391</v>
      </c>
      <c r="C162" s="6" t="s">
        <v>116</v>
      </c>
      <c r="D162" s="4">
        <v>15</v>
      </c>
      <c r="E162" s="12">
        <f>VLOOKUP(B162,[1]Sheet1!$B$2:$B$1523,1,FALSE)</f>
        <v>44111391</v>
      </c>
    </row>
    <row r="163" spans="1:5" x14ac:dyDescent="0.25">
      <c r="A163" s="3">
        <v>3681</v>
      </c>
      <c r="B163" s="9">
        <v>44111392</v>
      </c>
      <c r="C163" s="6" t="s">
        <v>117</v>
      </c>
      <c r="D163" s="4">
        <v>15</v>
      </c>
      <c r="E163" s="12">
        <f>VLOOKUP(B163,[1]Sheet1!$B$2:$B$1523,1,FALSE)</f>
        <v>44111392</v>
      </c>
    </row>
    <row r="164" spans="1:5" x14ac:dyDescent="0.25">
      <c r="A164" s="3">
        <v>3682</v>
      </c>
      <c r="B164" s="9">
        <v>44111399</v>
      </c>
      <c r="C164" s="6" t="s">
        <v>118</v>
      </c>
      <c r="D164" s="4">
        <v>15</v>
      </c>
      <c r="E164" s="12">
        <f>VLOOKUP(B164,[1]Sheet1!$B$2:$B$1523,1,FALSE)</f>
        <v>44111399</v>
      </c>
    </row>
    <row r="165" spans="1:5" ht="27" x14ac:dyDescent="0.25">
      <c r="A165" s="3">
        <v>3683</v>
      </c>
      <c r="B165" s="9">
        <v>44111410</v>
      </c>
      <c r="C165" s="6" t="s">
        <v>115</v>
      </c>
      <c r="D165" s="4">
        <v>10</v>
      </c>
      <c r="E165" s="12" t="e">
        <f>VLOOKUP(B165,[1]Sheet1!$B$2:$B$1523,1,FALSE)</f>
        <v>#N/A</v>
      </c>
    </row>
    <row r="166" spans="1:5" x14ac:dyDescent="0.25">
      <c r="A166" s="3">
        <v>3684</v>
      </c>
      <c r="B166" s="9">
        <v>44111491</v>
      </c>
      <c r="C166" s="6" t="s">
        <v>116</v>
      </c>
      <c r="D166" s="4">
        <v>15</v>
      </c>
      <c r="E166" s="12">
        <f>VLOOKUP(B166,[1]Sheet1!$B$2:$B$1523,1,FALSE)</f>
        <v>44111491</v>
      </c>
    </row>
    <row r="167" spans="1:5" x14ac:dyDescent="0.25">
      <c r="A167" s="3">
        <v>3685</v>
      </c>
      <c r="B167" s="9">
        <v>44111492</v>
      </c>
      <c r="C167" s="6" t="s">
        <v>117</v>
      </c>
      <c r="D167" s="4">
        <v>15</v>
      </c>
      <c r="E167" s="12">
        <f>VLOOKUP(B167,[1]Sheet1!$B$2:$B$1523,1,FALSE)</f>
        <v>44111492</v>
      </c>
    </row>
    <row r="168" spans="1:5" x14ac:dyDescent="0.25">
      <c r="A168" s="3">
        <v>3686</v>
      </c>
      <c r="B168" s="9">
        <v>44111499</v>
      </c>
      <c r="C168" s="6" t="s">
        <v>119</v>
      </c>
      <c r="D168" s="4">
        <v>15</v>
      </c>
      <c r="E168" s="12">
        <f>VLOOKUP(B168,[1]Sheet1!$B$2:$B$1523,1,FALSE)</f>
        <v>44111499</v>
      </c>
    </row>
    <row r="169" spans="1:5" ht="27" x14ac:dyDescent="0.25">
      <c r="A169" s="3">
        <v>3687</v>
      </c>
      <c r="B169" s="9">
        <v>44119210</v>
      </c>
      <c r="C169" s="6" t="s">
        <v>115</v>
      </c>
      <c r="D169" s="4">
        <v>10</v>
      </c>
      <c r="E169" s="12" t="e">
        <f>VLOOKUP(B169,[1]Sheet1!$B$2:$B$1523,1,FALSE)</f>
        <v>#N/A</v>
      </c>
    </row>
    <row r="170" spans="1:5" x14ac:dyDescent="0.25">
      <c r="A170" s="3">
        <v>3688</v>
      </c>
      <c r="B170" s="9">
        <v>44119290</v>
      </c>
      <c r="C170" s="6" t="s">
        <v>23</v>
      </c>
      <c r="D170" s="4">
        <v>15</v>
      </c>
      <c r="E170" s="12">
        <f>VLOOKUP(B170,[1]Sheet1!$B$2:$B$1523,1,FALSE)</f>
        <v>44119290</v>
      </c>
    </row>
    <row r="171" spans="1:5" ht="27" x14ac:dyDescent="0.25">
      <c r="A171" s="3">
        <v>3689</v>
      </c>
      <c r="B171" s="9">
        <v>44119310</v>
      </c>
      <c r="C171" s="6" t="s">
        <v>115</v>
      </c>
      <c r="D171" s="4">
        <v>10</v>
      </c>
      <c r="E171" s="12" t="e">
        <f>VLOOKUP(B171,[1]Sheet1!$B$2:$B$1523,1,FALSE)</f>
        <v>#N/A</v>
      </c>
    </row>
    <row r="172" spans="1:5" x14ac:dyDescent="0.25">
      <c r="A172" s="3">
        <v>3690</v>
      </c>
      <c r="B172" s="9">
        <v>44119390</v>
      </c>
      <c r="C172" s="6" t="s">
        <v>23</v>
      </c>
      <c r="D172" s="4">
        <v>15</v>
      </c>
      <c r="E172" s="12">
        <f>VLOOKUP(B172,[1]Sheet1!$B$2:$B$1523,1,FALSE)</f>
        <v>44119390</v>
      </c>
    </row>
    <row r="173" spans="1:5" ht="27" x14ac:dyDescent="0.25">
      <c r="A173" s="3">
        <v>3691</v>
      </c>
      <c r="B173" s="9">
        <v>44119410</v>
      </c>
      <c r="C173" s="6" t="s">
        <v>115</v>
      </c>
      <c r="D173" s="4">
        <v>10</v>
      </c>
      <c r="E173" s="12" t="e">
        <f>VLOOKUP(B173,[1]Sheet1!$B$2:$B$1523,1,FALSE)</f>
        <v>#N/A</v>
      </c>
    </row>
    <row r="174" spans="1:5" x14ac:dyDescent="0.25">
      <c r="A174" s="3">
        <v>3692</v>
      </c>
      <c r="B174" s="9">
        <v>44119490</v>
      </c>
      <c r="C174" s="6" t="s">
        <v>23</v>
      </c>
      <c r="D174" s="4">
        <v>15</v>
      </c>
      <c r="E174" s="12">
        <f>VLOOKUP(B174,[1]Sheet1!$B$2:$B$1523,1,FALSE)</f>
        <v>44119490</v>
      </c>
    </row>
    <row r="175" spans="1:5" x14ac:dyDescent="0.25">
      <c r="A175" s="3">
        <v>3693</v>
      </c>
      <c r="B175" s="9">
        <v>44121000</v>
      </c>
      <c r="C175" s="6" t="s">
        <v>120</v>
      </c>
      <c r="D175" s="4">
        <v>10</v>
      </c>
      <c r="E175" s="12" t="e">
        <f>VLOOKUP(B175,[1]Sheet1!$B$2:$B$1523,1,FALSE)</f>
        <v>#N/A</v>
      </c>
    </row>
    <row r="176" spans="1:5" ht="121.5" x14ac:dyDescent="0.25">
      <c r="A176" s="3">
        <v>3695</v>
      </c>
      <c r="B176" s="9">
        <v>44123300</v>
      </c>
      <c r="C176" s="6" t="s">
        <v>121</v>
      </c>
      <c r="D176" s="4">
        <v>10</v>
      </c>
      <c r="E176" s="12" t="e">
        <f>VLOOKUP(B176,[1]Sheet1!$B$2:$B$1523,1,FALSE)</f>
        <v>#N/A</v>
      </c>
    </row>
    <row r="177" spans="1:5" ht="54" x14ac:dyDescent="0.25">
      <c r="A177" s="3">
        <v>3696</v>
      </c>
      <c r="B177" s="9">
        <v>44123400</v>
      </c>
      <c r="C177" s="6" t="s">
        <v>122</v>
      </c>
      <c r="D177" s="4">
        <v>10</v>
      </c>
      <c r="E177" s="12" t="e">
        <f>VLOOKUP(B177,[1]Sheet1!$B$2:$B$1523,1,FALSE)</f>
        <v>#N/A</v>
      </c>
    </row>
    <row r="178" spans="1:5" ht="27" x14ac:dyDescent="0.25">
      <c r="A178" s="3">
        <v>3697</v>
      </c>
      <c r="B178" s="9">
        <v>44123900</v>
      </c>
      <c r="C178" s="6" t="s">
        <v>123</v>
      </c>
      <c r="D178" s="4">
        <v>10</v>
      </c>
      <c r="E178" s="12" t="e">
        <f>VLOOKUP(B178,[1]Sheet1!$B$2:$B$1523,1,FALSE)</f>
        <v>#N/A</v>
      </c>
    </row>
    <row r="179" spans="1:5" ht="27" x14ac:dyDescent="0.25">
      <c r="A179" s="3">
        <v>3698</v>
      </c>
      <c r="B179" s="9">
        <v>44129400</v>
      </c>
      <c r="C179" s="6" t="s">
        <v>124</v>
      </c>
      <c r="D179" s="4">
        <v>10</v>
      </c>
      <c r="E179" s="12" t="e">
        <f>VLOOKUP(B179,[1]Sheet1!$B$2:$B$1523,1,FALSE)</f>
        <v>#N/A</v>
      </c>
    </row>
    <row r="180" spans="1:5" x14ac:dyDescent="0.25">
      <c r="A180" s="3">
        <v>3699</v>
      </c>
      <c r="B180" s="9">
        <v>44129900</v>
      </c>
      <c r="C180" s="6" t="s">
        <v>125</v>
      </c>
      <c r="D180" s="4">
        <v>10</v>
      </c>
      <c r="E180" s="12" t="e">
        <f>VLOOKUP(B180,[1]Sheet1!$B$2:$B$1523,1,FALSE)</f>
        <v>#N/A</v>
      </c>
    </row>
    <row r="181" spans="1:5" ht="27" x14ac:dyDescent="0.25">
      <c r="A181" s="3">
        <v>3700</v>
      </c>
      <c r="B181" s="9">
        <v>44130000</v>
      </c>
      <c r="C181" s="6" t="s">
        <v>126</v>
      </c>
      <c r="D181" s="4">
        <v>10</v>
      </c>
      <c r="E181" s="12" t="e">
        <f>VLOOKUP(B181,[1]Sheet1!$B$2:$B$1523,1,FALSE)</f>
        <v>#N/A</v>
      </c>
    </row>
    <row r="182" spans="1:5" ht="67.5" x14ac:dyDescent="0.25">
      <c r="A182" s="3">
        <v>3701</v>
      </c>
      <c r="B182" s="9">
        <v>44140010</v>
      </c>
      <c r="C182" s="6" t="s">
        <v>127</v>
      </c>
      <c r="D182" s="4">
        <v>55</v>
      </c>
      <c r="E182" s="12" t="e">
        <f>VLOOKUP(B182,[1]Sheet1!$B$2:$B$1523,1,FALSE)</f>
        <v>#N/A</v>
      </c>
    </row>
    <row r="183" spans="1:5" x14ac:dyDescent="0.25">
      <c r="A183" s="3">
        <v>3702</v>
      </c>
      <c r="B183" s="9">
        <v>44140020</v>
      </c>
      <c r="C183" s="6" t="s">
        <v>128</v>
      </c>
      <c r="D183" s="4">
        <v>55</v>
      </c>
      <c r="E183" s="12" t="e">
        <f>VLOOKUP(B183,[1]Sheet1!$B$2:$B$1523,1,FALSE)</f>
        <v>#N/A</v>
      </c>
    </row>
    <row r="184" spans="1:5" x14ac:dyDescent="0.25">
      <c r="A184" s="3">
        <v>3703</v>
      </c>
      <c r="B184" s="9">
        <v>44140090</v>
      </c>
      <c r="C184" s="6" t="s">
        <v>23</v>
      </c>
      <c r="D184" s="4">
        <v>55</v>
      </c>
      <c r="E184" s="12" t="e">
        <f>VLOOKUP(B184,[1]Sheet1!$B$2:$B$1523,1,FALSE)</f>
        <v>#N/A</v>
      </c>
    </row>
    <row r="185" spans="1:5" ht="27" x14ac:dyDescent="0.25">
      <c r="A185" s="3">
        <v>3704</v>
      </c>
      <c r="B185" s="9">
        <v>44151000</v>
      </c>
      <c r="C185" s="6" t="s">
        <v>129</v>
      </c>
      <c r="D185" s="4">
        <v>20</v>
      </c>
      <c r="E185" s="12" t="e">
        <f>VLOOKUP(B185,[1]Sheet1!$B$2:$B$1523,1,FALSE)</f>
        <v>#N/A</v>
      </c>
    </row>
    <row r="186" spans="1:5" ht="27" x14ac:dyDescent="0.25">
      <c r="A186" s="3">
        <v>3705</v>
      </c>
      <c r="B186" s="9">
        <v>44152000</v>
      </c>
      <c r="C186" s="6" t="s">
        <v>130</v>
      </c>
      <c r="D186" s="4">
        <v>20</v>
      </c>
      <c r="E186" s="12" t="e">
        <f>VLOOKUP(B186,[1]Sheet1!$B$2:$B$1523,1,FALSE)</f>
        <v>#N/A</v>
      </c>
    </row>
    <row r="187" spans="1:5" ht="54" x14ac:dyDescent="0.25">
      <c r="A187" s="3">
        <v>3706</v>
      </c>
      <c r="B187" s="9">
        <v>44160000</v>
      </c>
      <c r="C187" s="6" t="s">
        <v>131</v>
      </c>
      <c r="D187" s="4">
        <v>32</v>
      </c>
      <c r="E187" s="12" t="e">
        <f>VLOOKUP(B187,[1]Sheet1!$B$2:$B$1523,1,FALSE)</f>
        <v>#N/A</v>
      </c>
    </row>
    <row r="188" spans="1:5" ht="27" x14ac:dyDescent="0.25">
      <c r="A188" s="3">
        <v>3708</v>
      </c>
      <c r="B188" s="9">
        <v>44181011</v>
      </c>
      <c r="C188" s="6" t="s">
        <v>132</v>
      </c>
      <c r="D188" s="4">
        <v>55</v>
      </c>
      <c r="E188" s="12">
        <f>VLOOKUP(B188,[1]Sheet1!$B$2:$B$1523,1,FALSE)</f>
        <v>44181011</v>
      </c>
    </row>
    <row r="189" spans="1:5" ht="27" x14ac:dyDescent="0.25">
      <c r="A189" s="3">
        <v>3709</v>
      </c>
      <c r="B189" s="9">
        <v>44181012</v>
      </c>
      <c r="C189" s="6" t="s">
        <v>133</v>
      </c>
      <c r="D189" s="4">
        <v>40</v>
      </c>
      <c r="E189" s="12" t="e">
        <f>VLOOKUP(B189,[1]Sheet1!$B$2:$B$1523,1,FALSE)</f>
        <v>#N/A</v>
      </c>
    </row>
    <row r="190" spans="1:5" x14ac:dyDescent="0.25">
      <c r="A190" s="3">
        <v>3710</v>
      </c>
      <c r="B190" s="9">
        <v>44181013</v>
      </c>
      <c r="C190" s="6" t="s">
        <v>134</v>
      </c>
      <c r="D190" s="4">
        <v>40</v>
      </c>
      <c r="E190" s="12" t="e">
        <f>VLOOKUP(B190,[1]Sheet1!$B$2:$B$1523,1,FALSE)</f>
        <v>#N/A</v>
      </c>
    </row>
    <row r="191" spans="1:5" x14ac:dyDescent="0.25">
      <c r="A191" s="3">
        <v>3711</v>
      </c>
      <c r="B191" s="9">
        <v>44181019</v>
      </c>
      <c r="C191" s="6" t="s">
        <v>64</v>
      </c>
      <c r="D191" s="4">
        <v>40</v>
      </c>
      <c r="E191" s="12" t="e">
        <f>VLOOKUP(B191,[1]Sheet1!$B$2:$B$1523,1,FALSE)</f>
        <v>#N/A</v>
      </c>
    </row>
    <row r="192" spans="1:5" x14ac:dyDescent="0.25">
      <c r="A192" s="3">
        <v>3712</v>
      </c>
      <c r="B192" s="9">
        <v>44181090</v>
      </c>
      <c r="C192" s="6" t="s">
        <v>23</v>
      </c>
      <c r="D192" s="4">
        <v>40</v>
      </c>
      <c r="E192" s="12" t="e">
        <f>VLOOKUP(B192,[1]Sheet1!$B$2:$B$1523,1,FALSE)</f>
        <v>#N/A</v>
      </c>
    </row>
    <row r="193" spans="1:5" ht="27" x14ac:dyDescent="0.25">
      <c r="A193" s="3">
        <v>3713</v>
      </c>
      <c r="B193" s="9">
        <v>44182011</v>
      </c>
      <c r="C193" s="6" t="s">
        <v>132</v>
      </c>
      <c r="D193" s="4">
        <v>55</v>
      </c>
      <c r="E193" s="12" t="e">
        <f>VLOOKUP(B193,[1]Sheet1!$B$2:$B$1523,1,FALSE)</f>
        <v>#N/A</v>
      </c>
    </row>
    <row r="194" spans="1:5" ht="27" x14ac:dyDescent="0.25">
      <c r="A194" s="3">
        <v>3714</v>
      </c>
      <c r="B194" s="9">
        <v>44182012</v>
      </c>
      <c r="C194" s="6" t="s">
        <v>133</v>
      </c>
      <c r="D194" s="4">
        <v>55</v>
      </c>
      <c r="E194" s="12" t="e">
        <f>VLOOKUP(B194,[1]Sheet1!$B$2:$B$1523,1,FALSE)</f>
        <v>#N/A</v>
      </c>
    </row>
    <row r="195" spans="1:5" x14ac:dyDescent="0.25">
      <c r="A195" s="3">
        <v>3715</v>
      </c>
      <c r="B195" s="9">
        <v>44182013</v>
      </c>
      <c r="C195" s="6" t="s">
        <v>134</v>
      </c>
      <c r="D195" s="4">
        <v>40</v>
      </c>
      <c r="E195" s="12" t="e">
        <f>VLOOKUP(B195,[1]Sheet1!$B$2:$B$1523,1,FALSE)</f>
        <v>#N/A</v>
      </c>
    </row>
    <row r="196" spans="1:5" x14ac:dyDescent="0.25">
      <c r="A196" s="3">
        <v>3716</v>
      </c>
      <c r="B196" s="9">
        <v>44182019</v>
      </c>
      <c r="C196" s="6" t="s">
        <v>64</v>
      </c>
      <c r="D196" s="4">
        <v>55</v>
      </c>
      <c r="E196" s="12">
        <f>VLOOKUP(B196,[1]Sheet1!$B$2:$B$1523,1,FALSE)</f>
        <v>44182019</v>
      </c>
    </row>
    <row r="197" spans="1:5" x14ac:dyDescent="0.25">
      <c r="A197" s="3">
        <v>3717</v>
      </c>
      <c r="B197" s="9">
        <v>44182090</v>
      </c>
      <c r="C197" s="6" t="s">
        <v>135</v>
      </c>
      <c r="D197" s="4">
        <v>40</v>
      </c>
      <c r="E197" s="12" t="e">
        <f>VLOOKUP(B197,[1]Sheet1!$B$2:$B$1523,1,FALSE)</f>
        <v>#N/A</v>
      </c>
    </row>
    <row r="198" spans="1:5" ht="27" x14ac:dyDescent="0.25">
      <c r="A198" s="3">
        <v>3718</v>
      </c>
      <c r="B198" s="9">
        <v>44184000</v>
      </c>
      <c r="C198" s="6" t="s">
        <v>136</v>
      </c>
      <c r="D198" s="4">
        <v>20</v>
      </c>
      <c r="E198" s="12" t="e">
        <f>VLOOKUP(B198,[1]Sheet1!$B$2:$B$1523,1,FALSE)</f>
        <v>#N/A</v>
      </c>
    </row>
    <row r="199" spans="1:5" x14ac:dyDescent="0.25">
      <c r="A199" s="3">
        <v>3719</v>
      </c>
      <c r="B199" s="9">
        <v>44185000</v>
      </c>
      <c r="C199" s="6" t="s">
        <v>137</v>
      </c>
      <c r="D199" s="4">
        <v>20</v>
      </c>
      <c r="E199" s="12" t="e">
        <f>VLOOKUP(B199,[1]Sheet1!$B$2:$B$1523,1,FALSE)</f>
        <v>#N/A</v>
      </c>
    </row>
    <row r="200" spans="1:5" x14ac:dyDescent="0.25">
      <c r="A200" s="3">
        <v>3720</v>
      </c>
      <c r="B200" s="9">
        <v>44186000</v>
      </c>
      <c r="C200" s="6" t="s">
        <v>138</v>
      </c>
      <c r="D200" s="4">
        <v>20</v>
      </c>
      <c r="E200" s="12" t="e">
        <f>VLOOKUP(B200,[1]Sheet1!$B$2:$B$1523,1,FALSE)</f>
        <v>#N/A</v>
      </c>
    </row>
    <row r="201" spans="1:5" ht="40.5" x14ac:dyDescent="0.25">
      <c r="A201" s="3">
        <v>3721</v>
      </c>
      <c r="B201" s="9">
        <v>44187300</v>
      </c>
      <c r="C201" s="6" t="s">
        <v>139</v>
      </c>
      <c r="D201" s="4">
        <v>20</v>
      </c>
      <c r="E201" s="12" t="e">
        <f>VLOOKUP(B201,[1]Sheet1!$B$2:$B$1523,1,FALSE)</f>
        <v>#N/A</v>
      </c>
    </row>
    <row r="202" spans="1:5" x14ac:dyDescent="0.25">
      <c r="A202" s="3">
        <v>3722</v>
      </c>
      <c r="B202" s="9">
        <v>44187400</v>
      </c>
      <c r="C202" s="6" t="s">
        <v>140</v>
      </c>
      <c r="D202" s="4">
        <v>20</v>
      </c>
      <c r="E202" s="12" t="e">
        <f>VLOOKUP(B202,[1]Sheet1!$B$2:$B$1523,1,FALSE)</f>
        <v>#N/A</v>
      </c>
    </row>
    <row r="203" spans="1:5" x14ac:dyDescent="0.25">
      <c r="A203" s="3">
        <v>3723</v>
      </c>
      <c r="B203" s="9">
        <v>44187500</v>
      </c>
      <c r="C203" s="6" t="s">
        <v>141</v>
      </c>
      <c r="D203" s="4">
        <v>20</v>
      </c>
      <c r="E203" s="12" t="e">
        <f>VLOOKUP(B203,[1]Sheet1!$B$2:$B$1523,1,FALSE)</f>
        <v>#N/A</v>
      </c>
    </row>
    <row r="204" spans="1:5" x14ac:dyDescent="0.25">
      <c r="A204" s="3">
        <v>3724</v>
      </c>
      <c r="B204" s="9">
        <v>44187900</v>
      </c>
      <c r="C204" s="6" t="s">
        <v>5</v>
      </c>
      <c r="D204" s="4">
        <v>26</v>
      </c>
      <c r="E204" s="12" t="e">
        <f>VLOOKUP(B204,[1]Sheet1!$B$2:$B$1523,1,FALSE)</f>
        <v>#N/A</v>
      </c>
    </row>
    <row r="205" spans="1:5" x14ac:dyDescent="0.25">
      <c r="A205" s="3">
        <v>3725</v>
      </c>
      <c r="B205" s="9">
        <v>44189100</v>
      </c>
      <c r="C205" s="6" t="s">
        <v>142</v>
      </c>
      <c r="D205" s="4">
        <v>32</v>
      </c>
      <c r="E205" s="12" t="e">
        <f>VLOOKUP(B205,[1]Sheet1!$B$2:$B$1523,1,FALSE)</f>
        <v>#N/A</v>
      </c>
    </row>
    <row r="206" spans="1:5" x14ac:dyDescent="0.25">
      <c r="A206" s="3">
        <v>3726</v>
      </c>
      <c r="B206" s="9">
        <v>44189900</v>
      </c>
      <c r="C206" s="6" t="s">
        <v>7</v>
      </c>
      <c r="D206" s="4">
        <v>32</v>
      </c>
      <c r="E206" s="12" t="e">
        <f>VLOOKUP(B206,[1]Sheet1!$B$2:$B$1523,1,FALSE)</f>
        <v>#N/A</v>
      </c>
    </row>
    <row r="207" spans="1:5" ht="67.5" x14ac:dyDescent="0.25">
      <c r="A207" s="3">
        <v>3727</v>
      </c>
      <c r="B207" s="9">
        <v>44191110</v>
      </c>
      <c r="C207" s="6" t="s">
        <v>143</v>
      </c>
      <c r="D207" s="4">
        <v>55</v>
      </c>
      <c r="E207" s="12">
        <f>VLOOKUP(B207,[1]Sheet1!$B$2:$B$1523,1,FALSE)</f>
        <v>44191110</v>
      </c>
    </row>
    <row r="208" spans="1:5" x14ac:dyDescent="0.25">
      <c r="A208" s="3">
        <v>3728</v>
      </c>
      <c r="B208" s="9">
        <v>44191190</v>
      </c>
      <c r="C208" s="6" t="s">
        <v>23</v>
      </c>
      <c r="D208" s="4">
        <v>55</v>
      </c>
      <c r="E208" s="12">
        <f>VLOOKUP(B208,[1]Sheet1!$B$2:$B$1523,1,FALSE)</f>
        <v>44191190</v>
      </c>
    </row>
    <row r="209" spans="1:5" x14ac:dyDescent="0.25">
      <c r="A209" s="3">
        <v>3729</v>
      </c>
      <c r="B209" s="9">
        <v>44191200</v>
      </c>
      <c r="C209" s="6" t="s">
        <v>144</v>
      </c>
      <c r="D209" s="4">
        <v>55</v>
      </c>
      <c r="E209" s="12" t="e">
        <f>VLOOKUP(B209,[1]Sheet1!$B$2:$B$1523,1,FALSE)</f>
        <v>#N/A</v>
      </c>
    </row>
    <row r="210" spans="1:5" ht="67.5" x14ac:dyDescent="0.25">
      <c r="A210" s="3">
        <v>3730</v>
      </c>
      <c r="B210" s="9">
        <v>44191910</v>
      </c>
      <c r="C210" s="6" t="s">
        <v>143</v>
      </c>
      <c r="D210" s="4">
        <v>55</v>
      </c>
      <c r="E210" s="12">
        <f>VLOOKUP(B210,[1]Sheet1!$B$2:$B$1523,1,FALSE)</f>
        <v>44191910</v>
      </c>
    </row>
    <row r="211" spans="1:5" x14ac:dyDescent="0.25">
      <c r="A211" s="3">
        <v>3731</v>
      </c>
      <c r="B211" s="9">
        <v>44191990</v>
      </c>
      <c r="C211" s="6" t="s">
        <v>23</v>
      </c>
      <c r="D211" s="4">
        <v>55</v>
      </c>
      <c r="E211" s="12">
        <f>VLOOKUP(B211,[1]Sheet1!$B$2:$B$1523,1,FALSE)</f>
        <v>44191990</v>
      </c>
    </row>
    <row r="212" spans="1:5" ht="67.5" x14ac:dyDescent="0.25">
      <c r="A212" s="3">
        <v>3732</v>
      </c>
      <c r="B212" s="9">
        <v>44199010</v>
      </c>
      <c r="C212" s="6" t="s">
        <v>143</v>
      </c>
      <c r="D212" s="4">
        <v>55</v>
      </c>
      <c r="E212" s="12">
        <f>VLOOKUP(B212,[1]Sheet1!$B$2:$B$1523,1,FALSE)</f>
        <v>44199010</v>
      </c>
    </row>
    <row r="213" spans="1:5" x14ac:dyDescent="0.25">
      <c r="A213" s="3">
        <v>3733</v>
      </c>
      <c r="B213" s="9">
        <v>44199090</v>
      </c>
      <c r="C213" s="6" t="s">
        <v>23</v>
      </c>
      <c r="D213" s="4">
        <v>55</v>
      </c>
      <c r="E213" s="12">
        <f>VLOOKUP(B213,[1]Sheet1!$B$2:$B$1523,1,FALSE)</f>
        <v>44199090</v>
      </c>
    </row>
    <row r="214" spans="1:5" x14ac:dyDescent="0.25">
      <c r="A214" s="3">
        <v>3734</v>
      </c>
      <c r="B214" s="9">
        <v>44201010</v>
      </c>
      <c r="C214" s="6" t="s">
        <v>145</v>
      </c>
      <c r="D214" s="4">
        <v>55</v>
      </c>
      <c r="E214" s="12">
        <f>VLOOKUP(B214,[1]Sheet1!$B$2:$B$1523,1,FALSE)</f>
        <v>44201010</v>
      </c>
    </row>
    <row r="215" spans="1:5" x14ac:dyDescent="0.25">
      <c r="A215" s="3">
        <v>3735</v>
      </c>
      <c r="B215" s="9">
        <v>44201020</v>
      </c>
      <c r="C215" s="6" t="s">
        <v>146</v>
      </c>
      <c r="D215" s="4">
        <v>55</v>
      </c>
      <c r="E215" s="12">
        <f>VLOOKUP(B215,[1]Sheet1!$B$2:$B$1523,1,FALSE)</f>
        <v>44201020</v>
      </c>
    </row>
    <row r="216" spans="1:5" ht="67.5" x14ac:dyDescent="0.25">
      <c r="A216" s="3">
        <v>3736</v>
      </c>
      <c r="B216" s="9">
        <v>44201030</v>
      </c>
      <c r="C216" s="6" t="s">
        <v>147</v>
      </c>
      <c r="D216" s="4">
        <v>55</v>
      </c>
      <c r="E216" s="12">
        <f>VLOOKUP(B216,[1]Sheet1!$B$2:$B$1523,1,FALSE)</f>
        <v>44201030</v>
      </c>
    </row>
    <row r="217" spans="1:5" x14ac:dyDescent="0.25">
      <c r="A217" s="3">
        <v>3737</v>
      </c>
      <c r="B217" s="9">
        <v>44201090</v>
      </c>
      <c r="C217" s="6" t="s">
        <v>23</v>
      </c>
      <c r="D217" s="4">
        <v>55</v>
      </c>
      <c r="E217" s="12">
        <f>VLOOKUP(B217,[1]Sheet1!$B$2:$B$1523,1,FALSE)</f>
        <v>44201090</v>
      </c>
    </row>
    <row r="218" spans="1:5" x14ac:dyDescent="0.25">
      <c r="A218" s="3">
        <v>3738</v>
      </c>
      <c r="B218" s="9">
        <v>44209010</v>
      </c>
      <c r="C218" s="6" t="s">
        <v>148</v>
      </c>
      <c r="D218" s="4">
        <v>55</v>
      </c>
      <c r="E218" s="12">
        <f>VLOOKUP(B218,[1]Sheet1!$B$2:$B$1523,1,FALSE)</f>
        <v>44209010</v>
      </c>
    </row>
    <row r="219" spans="1:5" x14ac:dyDescent="0.25">
      <c r="A219" s="3">
        <v>3739</v>
      </c>
      <c r="B219" s="9">
        <v>44209020</v>
      </c>
      <c r="C219" s="6" t="s">
        <v>149</v>
      </c>
      <c r="D219" s="4">
        <v>55</v>
      </c>
      <c r="E219" s="12">
        <f>VLOOKUP(B219,[1]Sheet1!$B$2:$B$1523,1,FALSE)</f>
        <v>44209020</v>
      </c>
    </row>
    <row r="220" spans="1:5" x14ac:dyDescent="0.25">
      <c r="A220" s="3">
        <v>3740</v>
      </c>
      <c r="B220" s="9">
        <v>44209030</v>
      </c>
      <c r="C220" s="6" t="s">
        <v>150</v>
      </c>
      <c r="D220" s="4">
        <v>55</v>
      </c>
      <c r="E220" s="12">
        <f>VLOOKUP(B220,[1]Sheet1!$B$2:$B$1523,1,FALSE)</f>
        <v>44209030</v>
      </c>
    </row>
    <row r="221" spans="1:5" x14ac:dyDescent="0.25">
      <c r="A221" s="3">
        <v>3741</v>
      </c>
      <c r="B221" s="9">
        <v>44209040</v>
      </c>
      <c r="C221" s="6" t="s">
        <v>151</v>
      </c>
      <c r="D221" s="4">
        <v>55</v>
      </c>
      <c r="E221" s="12">
        <f>VLOOKUP(B221,[1]Sheet1!$B$2:$B$1523,1,FALSE)</f>
        <v>44209040</v>
      </c>
    </row>
    <row r="222" spans="1:5" x14ac:dyDescent="0.25">
      <c r="A222" s="3">
        <v>3742</v>
      </c>
      <c r="B222" s="9">
        <v>44209050</v>
      </c>
      <c r="C222" s="6" t="s">
        <v>152</v>
      </c>
      <c r="D222" s="4">
        <v>55</v>
      </c>
      <c r="E222" s="12">
        <f>VLOOKUP(B222,[1]Sheet1!$B$2:$B$1523,1,FALSE)</f>
        <v>44209050</v>
      </c>
    </row>
    <row r="223" spans="1:5" ht="67.5" x14ac:dyDescent="0.25">
      <c r="A223" s="3">
        <v>3743</v>
      </c>
      <c r="B223" s="9">
        <v>44209060</v>
      </c>
      <c r="C223" s="6" t="s">
        <v>147</v>
      </c>
      <c r="D223" s="4">
        <v>55</v>
      </c>
      <c r="E223" s="12">
        <f>VLOOKUP(B223,[1]Sheet1!$B$2:$B$1523,1,FALSE)</f>
        <v>44209060</v>
      </c>
    </row>
    <row r="224" spans="1:5" x14ac:dyDescent="0.25">
      <c r="A224" s="3">
        <v>3744</v>
      </c>
      <c r="B224" s="9">
        <v>44209090</v>
      </c>
      <c r="C224" s="6" t="s">
        <v>23</v>
      </c>
      <c r="D224" s="4">
        <v>55</v>
      </c>
      <c r="E224" s="12">
        <f>VLOOKUP(B224,[1]Sheet1!$B$2:$B$1523,1,FALSE)</f>
        <v>44209090</v>
      </c>
    </row>
    <row r="225" spans="1:5" ht="67.5" x14ac:dyDescent="0.25">
      <c r="A225" s="3">
        <v>3745</v>
      </c>
      <c r="B225" s="9">
        <v>44211010</v>
      </c>
      <c r="C225" s="6" t="s">
        <v>153</v>
      </c>
      <c r="D225" s="4">
        <v>55</v>
      </c>
      <c r="E225" s="12">
        <f>VLOOKUP(B225,[1]Sheet1!$B$2:$B$1523,1,FALSE)</f>
        <v>44211010</v>
      </c>
    </row>
    <row r="226" spans="1:5" x14ac:dyDescent="0.25">
      <c r="A226" s="3">
        <v>3746</v>
      </c>
      <c r="B226" s="9">
        <v>44211090</v>
      </c>
      <c r="C226" s="6" t="s">
        <v>23</v>
      </c>
      <c r="D226" s="4">
        <v>55</v>
      </c>
      <c r="E226" s="12">
        <f>VLOOKUP(B226,[1]Sheet1!$B$2:$B$1523,1,FALSE)</f>
        <v>44211090</v>
      </c>
    </row>
    <row r="227" spans="1:5" ht="67.5" x14ac:dyDescent="0.25">
      <c r="A227" s="3">
        <v>3747</v>
      </c>
      <c r="B227" s="9">
        <v>44219110</v>
      </c>
      <c r="C227" s="6" t="s">
        <v>127</v>
      </c>
      <c r="D227" s="4">
        <v>55</v>
      </c>
      <c r="E227" s="12">
        <f>VLOOKUP(B227,[1]Sheet1!$B$2:$B$1523,1,FALSE)</f>
        <v>44219110</v>
      </c>
    </row>
    <row r="228" spans="1:5" x14ac:dyDescent="0.25">
      <c r="A228" s="3">
        <v>3748</v>
      </c>
      <c r="B228" s="9">
        <v>44219190</v>
      </c>
      <c r="C228" s="6" t="s">
        <v>23</v>
      </c>
      <c r="D228" s="4">
        <v>20</v>
      </c>
      <c r="E228" s="12" t="e">
        <f>VLOOKUP(B228,[1]Sheet1!$B$2:$B$1523,1,FALSE)</f>
        <v>#N/A</v>
      </c>
    </row>
    <row r="229" spans="1:5" ht="67.5" x14ac:dyDescent="0.25">
      <c r="A229" s="3">
        <v>3750</v>
      </c>
      <c r="B229" s="9">
        <v>44219920</v>
      </c>
      <c r="C229" s="6" t="s">
        <v>153</v>
      </c>
      <c r="D229" s="4">
        <v>55</v>
      </c>
      <c r="E229" s="12">
        <f>VLOOKUP(B229,[1]Sheet1!$B$2:$B$1523,1,FALSE)</f>
        <v>44219920</v>
      </c>
    </row>
    <row r="230" spans="1:5" x14ac:dyDescent="0.25">
      <c r="A230" s="3">
        <v>3751</v>
      </c>
      <c r="B230" s="9">
        <v>44219990</v>
      </c>
      <c r="C230" s="6" t="s">
        <v>23</v>
      </c>
      <c r="D230" s="4">
        <v>20</v>
      </c>
      <c r="E230" s="12" t="e">
        <f>VLOOKUP(B230,[1]Sheet1!$B$2:$B$1523,1,FALSE)</f>
        <v>#N/A</v>
      </c>
    </row>
    <row r="231" spans="1:5" x14ac:dyDescent="0.25">
      <c r="A231" s="3">
        <v>3765</v>
      </c>
      <c r="B231" s="9">
        <v>46019900</v>
      </c>
      <c r="C231" s="6" t="s">
        <v>5</v>
      </c>
      <c r="D231" s="4">
        <v>55</v>
      </c>
      <c r="E231" s="12" t="e">
        <f>VLOOKUP(B231,[1]Sheet1!$B$2:$B$1523,1,FALSE)</f>
        <v>#N/A</v>
      </c>
    </row>
    <row r="232" spans="1:5" ht="27" x14ac:dyDescent="0.25">
      <c r="A232" s="3">
        <v>3837</v>
      </c>
      <c r="B232" s="9">
        <v>48059310</v>
      </c>
      <c r="C232" s="6" t="s">
        <v>154</v>
      </c>
      <c r="D232" s="4">
        <v>10</v>
      </c>
      <c r="E232" s="12" t="e">
        <f>VLOOKUP(B232,[1]Sheet1!$B$2:$B$1523,1,FALSE)</f>
        <v>#N/A</v>
      </c>
    </row>
    <row r="233" spans="1:5" x14ac:dyDescent="0.25">
      <c r="A233" s="3">
        <v>3880</v>
      </c>
      <c r="B233" s="9">
        <v>48149000</v>
      </c>
      <c r="C233" s="6" t="s">
        <v>73</v>
      </c>
      <c r="D233" s="4">
        <v>20</v>
      </c>
      <c r="E233" s="12" t="e">
        <f>VLOOKUP(B233,[1]Sheet1!$B$2:$B$1523,1,FALSE)</f>
        <v>#N/A</v>
      </c>
    </row>
    <row r="234" spans="1:5" ht="40.5" x14ac:dyDescent="0.25">
      <c r="A234" s="3">
        <v>3989</v>
      </c>
      <c r="B234" s="9">
        <v>51091000</v>
      </c>
      <c r="C234" s="6" t="s">
        <v>155</v>
      </c>
      <c r="D234" s="4">
        <v>15</v>
      </c>
      <c r="E234" s="12" t="e">
        <f>VLOOKUP(B234,[1]Sheet1!$B$2:$B$1523,1,FALSE)</f>
        <v>#N/A</v>
      </c>
    </row>
    <row r="235" spans="1:5" ht="27" x14ac:dyDescent="0.25">
      <c r="A235" s="3">
        <v>4057</v>
      </c>
      <c r="B235" s="9">
        <v>52081100</v>
      </c>
      <c r="C235" s="6" t="s">
        <v>156</v>
      </c>
      <c r="D235" s="4">
        <v>32</v>
      </c>
      <c r="E235" s="12" t="e">
        <f>VLOOKUP(B235,[1]Sheet1!$B$2:$B$1523,1,FALSE)</f>
        <v>#N/A</v>
      </c>
    </row>
    <row r="236" spans="1:5" x14ac:dyDescent="0.25">
      <c r="A236" s="3">
        <v>4273</v>
      </c>
      <c r="B236" s="9">
        <v>55101200</v>
      </c>
      <c r="C236" s="6" t="s">
        <v>157</v>
      </c>
      <c r="D236" s="4">
        <v>15</v>
      </c>
      <c r="E236" s="12" t="e">
        <f>VLOOKUP(B236,[1]Sheet1!$B$2:$B$1523,1,FALSE)</f>
        <v>#N/A</v>
      </c>
    </row>
    <row r="237" spans="1:5" ht="27" x14ac:dyDescent="0.25">
      <c r="A237" s="3">
        <v>5917</v>
      </c>
      <c r="B237" s="9">
        <v>83015000</v>
      </c>
      <c r="C237" s="6" t="s">
        <v>158</v>
      </c>
      <c r="D237" s="4">
        <v>15</v>
      </c>
      <c r="E237" s="12" t="e">
        <f>VLOOKUP(B237,[1]Sheet1!$B$2:$B$1523,1,FALSE)</f>
        <v>#N/A</v>
      </c>
    </row>
    <row r="238" spans="1:5" x14ac:dyDescent="0.25">
      <c r="A238" s="3">
        <v>6095</v>
      </c>
      <c r="B238" s="9">
        <v>84146010</v>
      </c>
      <c r="C238" s="6" t="s">
        <v>159</v>
      </c>
      <c r="D238" s="4">
        <v>40</v>
      </c>
      <c r="E238" s="12">
        <f>VLOOKUP(B238,[1]Sheet1!$B$2:$B$1523,1,FALSE)</f>
        <v>84146010</v>
      </c>
    </row>
    <row r="239" spans="1:5" x14ac:dyDescent="0.25">
      <c r="A239" s="3">
        <v>6102</v>
      </c>
      <c r="B239" s="9">
        <v>84148090</v>
      </c>
      <c r="C239" s="6" t="s">
        <v>23</v>
      </c>
      <c r="D239" s="4">
        <v>10</v>
      </c>
      <c r="E239" s="12" t="e">
        <f>VLOOKUP(B239,[1]Sheet1!$B$2:$B$1523,1,FALSE)</f>
        <v>#N/A</v>
      </c>
    </row>
    <row r="240" spans="1:5" ht="27" x14ac:dyDescent="0.25">
      <c r="A240" s="3">
        <v>6107</v>
      </c>
      <c r="B240" s="9">
        <v>84151010</v>
      </c>
      <c r="C240" s="6" t="s">
        <v>160</v>
      </c>
      <c r="D240" s="4">
        <v>32</v>
      </c>
      <c r="E240" s="12" t="e">
        <f>VLOOKUP(B240,[1]Sheet1!$B$2:$B$1523,1,FALSE)</f>
        <v>#N/A</v>
      </c>
    </row>
    <row r="241" spans="1:5" x14ac:dyDescent="0.25">
      <c r="A241" s="3">
        <v>6108</v>
      </c>
      <c r="B241" s="9">
        <v>84151090</v>
      </c>
      <c r="C241" s="6" t="s">
        <v>23</v>
      </c>
      <c r="D241" s="4">
        <v>40</v>
      </c>
      <c r="E241" s="12">
        <f>VLOOKUP(B241,[1]Sheet1!$B$2:$B$1523,1,FALSE)</f>
        <v>84151090</v>
      </c>
    </row>
    <row r="242" spans="1:5" ht="27" x14ac:dyDescent="0.25">
      <c r="A242" s="3">
        <v>6113</v>
      </c>
      <c r="B242" s="9">
        <v>84158300</v>
      </c>
      <c r="C242" s="6" t="s">
        <v>161</v>
      </c>
      <c r="D242" s="4">
        <v>26</v>
      </c>
      <c r="E242" s="12" t="e">
        <f>VLOOKUP(B242,[1]Sheet1!$B$2:$B$1523,1,FALSE)</f>
        <v>#N/A</v>
      </c>
    </row>
    <row r="243" spans="1:5" ht="27" x14ac:dyDescent="0.25">
      <c r="A243" s="3">
        <v>6114</v>
      </c>
      <c r="B243" s="9">
        <v>84159010</v>
      </c>
      <c r="C243" s="6" t="s">
        <v>162</v>
      </c>
      <c r="D243" s="4">
        <v>32</v>
      </c>
      <c r="E243" s="12" t="e">
        <f>VLOOKUP(B243,[1]Sheet1!$B$2:$B$1523,1,FALSE)</f>
        <v>#N/A</v>
      </c>
    </row>
    <row r="244" spans="1:5" ht="27" x14ac:dyDescent="0.25">
      <c r="A244" s="3">
        <v>6118</v>
      </c>
      <c r="B244" s="9">
        <v>84159050</v>
      </c>
      <c r="C244" s="6" t="s">
        <v>163</v>
      </c>
      <c r="D244" s="4">
        <v>26</v>
      </c>
      <c r="E244" s="12" t="e">
        <f>VLOOKUP(B244,[1]Sheet1!$B$2:$B$1523,1,FALSE)</f>
        <v>#N/A</v>
      </c>
    </row>
    <row r="245" spans="1:5" ht="27" x14ac:dyDescent="0.25">
      <c r="A245" s="3">
        <v>6119</v>
      </c>
      <c r="B245" s="9">
        <v>84159060</v>
      </c>
      <c r="C245" s="6" t="s">
        <v>164</v>
      </c>
      <c r="D245" s="4">
        <v>20</v>
      </c>
      <c r="E245" s="12" t="e">
        <f>VLOOKUP(B245,[1]Sheet1!$B$2:$B$1523,1,FALSE)</f>
        <v>#N/A</v>
      </c>
    </row>
    <row r="246" spans="1:5" x14ac:dyDescent="0.25">
      <c r="A246" s="3">
        <v>6153</v>
      </c>
      <c r="B246" s="9">
        <v>84191900</v>
      </c>
      <c r="C246" s="6" t="s">
        <v>5</v>
      </c>
      <c r="D246" s="4">
        <v>20</v>
      </c>
      <c r="E246" s="12" t="e">
        <f>VLOOKUP(B246,[1]Sheet1!$B$2:$B$1523,1,FALSE)</f>
        <v>#N/A</v>
      </c>
    </row>
    <row r="247" spans="1:5" x14ac:dyDescent="0.25">
      <c r="A247" s="3">
        <v>6155</v>
      </c>
      <c r="B247" s="9">
        <v>84192090</v>
      </c>
      <c r="C247" s="6" t="s">
        <v>23</v>
      </c>
      <c r="D247" s="4">
        <v>15</v>
      </c>
      <c r="E247" s="12" t="e">
        <f>VLOOKUP(B247,[1]Sheet1!$B$2:$B$1523,1,FALSE)</f>
        <v>#N/A</v>
      </c>
    </row>
    <row r="248" spans="1:5" ht="27" x14ac:dyDescent="0.25">
      <c r="A248" s="3">
        <v>6174</v>
      </c>
      <c r="B248" s="9">
        <v>84199010</v>
      </c>
      <c r="C248" s="6" t="s">
        <v>165</v>
      </c>
      <c r="D248" s="4">
        <v>15</v>
      </c>
      <c r="E248" s="12" t="e">
        <f>VLOOKUP(B248,[1]Sheet1!$B$2:$B$1523,1,FALSE)</f>
        <v>#N/A</v>
      </c>
    </row>
    <row r="249" spans="1:5" x14ac:dyDescent="0.25">
      <c r="A249" s="3">
        <v>6183</v>
      </c>
      <c r="B249" s="9">
        <v>84211200</v>
      </c>
      <c r="C249" s="6" t="s">
        <v>166</v>
      </c>
      <c r="D249" s="4">
        <v>10</v>
      </c>
      <c r="E249" s="12" t="e">
        <f>VLOOKUP(B249,[1]Sheet1!$B$2:$B$1523,1,FALSE)</f>
        <v>#N/A</v>
      </c>
    </row>
    <row r="250" spans="1:5" x14ac:dyDescent="0.25">
      <c r="A250" s="3">
        <v>6205</v>
      </c>
      <c r="B250" s="9">
        <v>84221900</v>
      </c>
      <c r="C250" s="6" t="s">
        <v>7</v>
      </c>
      <c r="D250" s="4">
        <v>32</v>
      </c>
      <c r="E250" s="12" t="e">
        <f>VLOOKUP(B250,[1]Sheet1!$B$2:$B$1523,1,FALSE)</f>
        <v>#N/A</v>
      </c>
    </row>
    <row r="251" spans="1:5" ht="27" x14ac:dyDescent="0.25">
      <c r="A251" s="3">
        <v>6242</v>
      </c>
      <c r="B251" s="9">
        <v>84254100</v>
      </c>
      <c r="C251" s="6" t="s">
        <v>167</v>
      </c>
      <c r="D251" s="4">
        <v>15</v>
      </c>
      <c r="E251" s="12" t="e">
        <f>VLOOKUP(B251,[1]Sheet1!$B$2:$B$1523,1,FALSE)</f>
        <v>#N/A</v>
      </c>
    </row>
    <row r="252" spans="1:5" ht="40.5" x14ac:dyDescent="0.25">
      <c r="A252" s="3">
        <v>6711</v>
      </c>
      <c r="B252" s="9">
        <v>84796010</v>
      </c>
      <c r="C252" s="6" t="s">
        <v>168</v>
      </c>
      <c r="D252" s="4">
        <v>55</v>
      </c>
      <c r="E252" s="12">
        <f>VLOOKUP(B252,[1]Sheet1!$B$2:$B$1523,1,FALSE)</f>
        <v>84796010</v>
      </c>
    </row>
    <row r="253" spans="1:5" ht="27" x14ac:dyDescent="0.25">
      <c r="A253" s="3">
        <v>6752</v>
      </c>
      <c r="B253" s="9">
        <v>84818020</v>
      </c>
      <c r="C253" s="6" t="s">
        <v>169</v>
      </c>
      <c r="D253" s="4">
        <v>55</v>
      </c>
      <c r="E253" s="12" t="e">
        <f>VLOOKUP(B253,[1]Sheet1!$B$2:$B$1523,1,FALSE)</f>
        <v>#N/A</v>
      </c>
    </row>
    <row r="254" spans="1:5" ht="27" x14ac:dyDescent="0.25">
      <c r="A254" s="3">
        <v>6754</v>
      </c>
      <c r="B254" s="9">
        <v>84818025</v>
      </c>
      <c r="C254" s="6" t="s">
        <v>170</v>
      </c>
      <c r="D254" s="4">
        <v>26</v>
      </c>
      <c r="E254" s="12" t="e">
        <f>VLOOKUP(B254,[1]Sheet1!$B$2:$B$1523,1,FALSE)</f>
        <v>#N/A</v>
      </c>
    </row>
    <row r="255" spans="1:5" ht="27" x14ac:dyDescent="0.25">
      <c r="A255" s="3">
        <v>6755</v>
      </c>
      <c r="B255" s="9">
        <v>84818030</v>
      </c>
      <c r="C255" s="6" t="s">
        <v>171</v>
      </c>
      <c r="D255" s="4">
        <v>32</v>
      </c>
      <c r="E255" s="12" t="e">
        <f>VLOOKUP(B255,[1]Sheet1!$B$2:$B$1523,1,FALSE)</f>
        <v>#N/A</v>
      </c>
    </row>
    <row r="256" spans="1:5" x14ac:dyDescent="0.25">
      <c r="A256" s="3">
        <v>6776</v>
      </c>
      <c r="B256" s="9">
        <v>84819090</v>
      </c>
      <c r="C256" s="6" t="s">
        <v>172</v>
      </c>
      <c r="D256" s="4">
        <v>20</v>
      </c>
      <c r="E256" s="12" t="e">
        <f>VLOOKUP(B256,[1]Sheet1!$B$2:$B$1523,1,FALSE)</f>
        <v>#N/A</v>
      </c>
    </row>
    <row r="257" spans="1:5" ht="27" x14ac:dyDescent="0.25">
      <c r="A257" s="3">
        <v>6912</v>
      </c>
      <c r="B257" s="9">
        <v>85066010</v>
      </c>
      <c r="C257" s="6" t="s">
        <v>173</v>
      </c>
      <c r="D257" s="4">
        <v>10</v>
      </c>
      <c r="E257" s="12" t="e">
        <f>VLOOKUP(B257,[1]Sheet1!$B$2:$B$1523,1,FALSE)</f>
        <v>#N/A</v>
      </c>
    </row>
    <row r="258" spans="1:5" x14ac:dyDescent="0.25">
      <c r="A258" s="3">
        <v>6921</v>
      </c>
      <c r="B258" s="9">
        <v>85071010</v>
      </c>
      <c r="C258" s="6" t="s">
        <v>174</v>
      </c>
      <c r="D258" s="4">
        <v>55</v>
      </c>
      <c r="E258" s="12" t="e">
        <f>VLOOKUP(B258,[1]Sheet1!$B$2:$B$1523,1,FALSE)</f>
        <v>#N/A</v>
      </c>
    </row>
    <row r="259" spans="1:5" x14ac:dyDescent="0.25">
      <c r="A259" s="3">
        <v>6923</v>
      </c>
      <c r="B259" s="9">
        <v>85072010</v>
      </c>
      <c r="C259" s="6" t="s">
        <v>174</v>
      </c>
      <c r="D259" s="4">
        <v>32</v>
      </c>
      <c r="E259" s="12" t="e">
        <f>VLOOKUP(B259,[1]Sheet1!$B$2:$B$1523,1,FALSE)</f>
        <v>#N/A</v>
      </c>
    </row>
    <row r="260" spans="1:5" x14ac:dyDescent="0.25">
      <c r="A260" s="3">
        <v>6924</v>
      </c>
      <c r="B260" s="9">
        <v>85072090</v>
      </c>
      <c r="C260" s="6" t="s">
        <v>23</v>
      </c>
      <c r="D260" s="4">
        <v>32</v>
      </c>
      <c r="E260" s="12" t="e">
        <f>VLOOKUP(B260,[1]Sheet1!$B$2:$B$1523,1,FALSE)</f>
        <v>#N/A</v>
      </c>
    </row>
    <row r="261" spans="1:5" x14ac:dyDescent="0.25">
      <c r="A261" s="3">
        <v>6977</v>
      </c>
      <c r="B261" s="9">
        <v>85142010</v>
      </c>
      <c r="C261" s="6" t="s">
        <v>72</v>
      </c>
      <c r="D261" s="4">
        <v>15</v>
      </c>
      <c r="E261" s="12" t="e">
        <f>VLOOKUP(B261,[1]Sheet1!$B$2:$B$1523,1,FALSE)</f>
        <v>#N/A</v>
      </c>
    </row>
    <row r="262" spans="1:5" x14ac:dyDescent="0.25">
      <c r="A262" s="3">
        <v>6978</v>
      </c>
      <c r="B262" s="9">
        <v>85142020</v>
      </c>
      <c r="C262" s="6" t="s">
        <v>72</v>
      </c>
      <c r="D262" s="4">
        <v>10</v>
      </c>
      <c r="E262" s="12" t="e">
        <f>VLOOKUP(B262,[1]Sheet1!$B$2:$B$1523,1,FALSE)</f>
        <v>#N/A</v>
      </c>
    </row>
    <row r="263" spans="1:5" x14ac:dyDescent="0.25">
      <c r="A263" s="3">
        <v>6979</v>
      </c>
      <c r="B263" s="9">
        <v>85143000</v>
      </c>
      <c r="C263" s="6" t="s">
        <v>175</v>
      </c>
      <c r="D263" s="4">
        <v>10</v>
      </c>
      <c r="E263" s="12" t="e">
        <f>VLOOKUP(B263,[1]Sheet1!$B$2:$B$1523,1,FALSE)</f>
        <v>#N/A</v>
      </c>
    </row>
    <row r="264" spans="1:5" ht="40.5" x14ac:dyDescent="0.25">
      <c r="A264" s="3">
        <v>6980</v>
      </c>
      <c r="B264" s="9">
        <v>85144000</v>
      </c>
      <c r="C264" s="6" t="s">
        <v>176</v>
      </c>
      <c r="D264" s="4">
        <v>10</v>
      </c>
      <c r="E264" s="12" t="e">
        <f>VLOOKUP(B264,[1]Sheet1!$B$2:$B$1523,1,FALSE)</f>
        <v>#N/A</v>
      </c>
    </row>
    <row r="265" spans="1:5" x14ac:dyDescent="0.25">
      <c r="A265" s="3">
        <v>6982</v>
      </c>
      <c r="B265" s="9">
        <v>85151100</v>
      </c>
      <c r="C265" s="6" t="s">
        <v>177</v>
      </c>
      <c r="D265" s="4">
        <v>15</v>
      </c>
      <c r="E265" s="12" t="e">
        <f>VLOOKUP(B265,[1]Sheet1!$B$2:$B$1523,1,FALSE)</f>
        <v>#N/A</v>
      </c>
    </row>
    <row r="266" spans="1:5" x14ac:dyDescent="0.25">
      <c r="A266" s="3">
        <v>6984</v>
      </c>
      <c r="B266" s="9">
        <v>85151990</v>
      </c>
      <c r="C266" s="6" t="s">
        <v>23</v>
      </c>
      <c r="D266" s="4">
        <v>15</v>
      </c>
      <c r="E266" s="12" t="e">
        <f>VLOOKUP(B266,[1]Sheet1!$B$2:$B$1523,1,FALSE)</f>
        <v>#N/A</v>
      </c>
    </row>
    <row r="267" spans="1:5" x14ac:dyDescent="0.25">
      <c r="A267" s="3">
        <v>6985</v>
      </c>
      <c r="B267" s="9">
        <v>85152110</v>
      </c>
      <c r="C267" s="6" t="s">
        <v>178</v>
      </c>
      <c r="D267" s="4">
        <v>20</v>
      </c>
      <c r="E267" s="12" t="e">
        <f>VLOOKUP(B267,[1]Sheet1!$B$2:$B$1523,1,FALSE)</f>
        <v>#N/A</v>
      </c>
    </row>
    <row r="268" spans="1:5" x14ac:dyDescent="0.25">
      <c r="A268" s="3">
        <v>6986</v>
      </c>
      <c r="B268" s="9">
        <v>85152190</v>
      </c>
      <c r="C268" s="6" t="s">
        <v>23</v>
      </c>
      <c r="D268" s="4">
        <v>20</v>
      </c>
      <c r="E268" s="12" t="e">
        <f>VLOOKUP(B268,[1]Sheet1!$B$2:$B$1523,1,FALSE)</f>
        <v>#N/A</v>
      </c>
    </row>
    <row r="269" spans="1:5" x14ac:dyDescent="0.25">
      <c r="A269" s="3">
        <v>6987</v>
      </c>
      <c r="B269" s="9">
        <v>85152900</v>
      </c>
      <c r="C269" s="6" t="s">
        <v>5</v>
      </c>
      <c r="D269" s="4">
        <v>20</v>
      </c>
      <c r="E269" s="12" t="e">
        <f>VLOOKUP(B269,[1]Sheet1!$B$2:$B$1523,1,FALSE)</f>
        <v>#N/A</v>
      </c>
    </row>
    <row r="270" spans="1:5" x14ac:dyDescent="0.25">
      <c r="A270" s="3">
        <v>6988</v>
      </c>
      <c r="B270" s="9">
        <v>85153110</v>
      </c>
      <c r="C270" s="6" t="s">
        <v>179</v>
      </c>
      <c r="D270" s="4">
        <v>26</v>
      </c>
      <c r="E270" s="12" t="e">
        <f>VLOOKUP(B270,[1]Sheet1!$B$2:$B$1523,1,FALSE)</f>
        <v>#N/A</v>
      </c>
    </row>
    <row r="271" spans="1:5" ht="40.5" x14ac:dyDescent="0.25">
      <c r="A271" s="3">
        <v>6989</v>
      </c>
      <c r="B271" s="9">
        <v>85153120</v>
      </c>
      <c r="C271" s="6" t="s">
        <v>180</v>
      </c>
      <c r="D271" s="4">
        <v>26</v>
      </c>
      <c r="E271" s="12" t="e">
        <f>VLOOKUP(B271,[1]Sheet1!$B$2:$B$1523,1,FALSE)</f>
        <v>#N/A</v>
      </c>
    </row>
    <row r="272" spans="1:5" x14ac:dyDescent="0.25">
      <c r="A272" s="3">
        <v>6990</v>
      </c>
      <c r="B272" s="9">
        <v>85153130</v>
      </c>
      <c r="C272" s="6" t="s">
        <v>181</v>
      </c>
      <c r="D272" s="4">
        <v>26</v>
      </c>
      <c r="E272" s="12" t="e">
        <f>VLOOKUP(B272,[1]Sheet1!$B$2:$B$1523,1,FALSE)</f>
        <v>#N/A</v>
      </c>
    </row>
    <row r="273" spans="1:5" x14ac:dyDescent="0.25">
      <c r="A273" s="3">
        <v>6991</v>
      </c>
      <c r="B273" s="9">
        <v>85153190</v>
      </c>
      <c r="C273" s="6" t="s">
        <v>23</v>
      </c>
      <c r="D273" s="4">
        <v>26</v>
      </c>
      <c r="E273" s="12" t="e">
        <f>VLOOKUP(B273,[1]Sheet1!$B$2:$B$1523,1,FALSE)</f>
        <v>#N/A</v>
      </c>
    </row>
    <row r="274" spans="1:5" x14ac:dyDescent="0.25">
      <c r="A274" s="3">
        <v>6992</v>
      </c>
      <c r="B274" s="9">
        <v>85153900</v>
      </c>
      <c r="C274" s="6" t="s">
        <v>5</v>
      </c>
      <c r="D274" s="4">
        <v>20</v>
      </c>
      <c r="E274" s="12" t="e">
        <f>VLOOKUP(B274,[1]Sheet1!$B$2:$B$1523,1,FALSE)</f>
        <v>#N/A</v>
      </c>
    </row>
    <row r="275" spans="1:5" x14ac:dyDescent="0.25">
      <c r="A275" s="3">
        <v>7172</v>
      </c>
      <c r="B275" s="9">
        <v>85353090</v>
      </c>
      <c r="C275" s="6" t="s">
        <v>23</v>
      </c>
      <c r="D275" s="4">
        <v>20</v>
      </c>
      <c r="E275" s="12" t="e">
        <f>VLOOKUP(B275,[1]Sheet1!$B$2:$B$1523,1,FALSE)</f>
        <v>#N/A</v>
      </c>
    </row>
    <row r="276" spans="1:5" x14ac:dyDescent="0.25">
      <c r="A276" s="3">
        <v>7302</v>
      </c>
      <c r="B276" s="9">
        <v>85447020</v>
      </c>
      <c r="C276" s="6" t="s">
        <v>72</v>
      </c>
      <c r="D276" s="4">
        <v>20</v>
      </c>
      <c r="E276" s="12" t="e">
        <f>VLOOKUP(B276,[1]Sheet1!$B$2:$B$1523,1,FALSE)</f>
        <v>#N/A</v>
      </c>
    </row>
    <row r="277" spans="1:5" ht="54" x14ac:dyDescent="0.25">
      <c r="A277" s="3">
        <v>7405</v>
      </c>
      <c r="B277" s="9">
        <v>87034020</v>
      </c>
      <c r="C277" s="6" t="s">
        <v>182</v>
      </c>
      <c r="D277" s="4">
        <v>25</v>
      </c>
      <c r="E277" s="12">
        <f>VLOOKUP(B277,[1]Sheet1!$B$2:$B$1523,1,FALSE)</f>
        <v>87034020</v>
      </c>
    </row>
    <row r="278" spans="1:5" ht="54" x14ac:dyDescent="0.25">
      <c r="A278" s="3">
        <v>7406</v>
      </c>
      <c r="B278" s="9">
        <v>87034030</v>
      </c>
      <c r="C278" s="6" t="s">
        <v>183</v>
      </c>
      <c r="D278" s="4">
        <v>45</v>
      </c>
      <c r="E278" s="12">
        <f>VLOOKUP(B278,[1]Sheet1!$B$2:$B$1523,1,FALSE)</f>
        <v>87034030</v>
      </c>
    </row>
    <row r="279" spans="1:5" x14ac:dyDescent="0.25">
      <c r="A279" s="3">
        <v>7437</v>
      </c>
      <c r="B279" s="9">
        <v>87053000</v>
      </c>
      <c r="C279" s="6" t="s">
        <v>184</v>
      </c>
      <c r="D279" s="4">
        <v>20</v>
      </c>
      <c r="E279" s="12" t="e">
        <f>VLOOKUP(B279,[1]Sheet1!$B$2:$B$1523,1,FALSE)</f>
        <v>#N/A</v>
      </c>
    </row>
    <row r="280" spans="1:5" x14ac:dyDescent="0.25">
      <c r="A280" s="3">
        <v>7440</v>
      </c>
      <c r="B280" s="9">
        <v>87059090</v>
      </c>
      <c r="C280" s="6" t="s">
        <v>30</v>
      </c>
      <c r="D280" s="4">
        <v>20</v>
      </c>
      <c r="E280" s="12" t="e">
        <f>VLOOKUP(B280,[1]Sheet1!$B$2:$B$1523,1,FALSE)</f>
        <v>#N/A</v>
      </c>
    </row>
    <row r="281" spans="1:5" x14ac:dyDescent="0.25">
      <c r="A281" s="3">
        <v>7455</v>
      </c>
      <c r="B281" s="9">
        <v>87081090</v>
      </c>
      <c r="C281" s="6" t="s">
        <v>23</v>
      </c>
      <c r="D281" s="4">
        <v>15</v>
      </c>
      <c r="E281" s="12" t="e">
        <f>VLOOKUP(B281,[1]Sheet1!$B$2:$B$1523,1,FALSE)</f>
        <v>#N/A</v>
      </c>
    </row>
    <row r="282" spans="1:5" x14ac:dyDescent="0.25">
      <c r="A282" s="3">
        <v>7463</v>
      </c>
      <c r="B282" s="9">
        <v>87082990</v>
      </c>
      <c r="C282" s="6" t="s">
        <v>23</v>
      </c>
      <c r="D282" s="4">
        <v>10</v>
      </c>
      <c r="E282" s="12" t="e">
        <f>VLOOKUP(B282,[1]Sheet1!$B$2:$B$1523,1,FALSE)</f>
        <v>#N/A</v>
      </c>
    </row>
    <row r="283" spans="1:5" x14ac:dyDescent="0.25">
      <c r="A283" s="3">
        <v>7547</v>
      </c>
      <c r="B283" s="9">
        <v>87114013</v>
      </c>
      <c r="C283" s="6" t="s">
        <v>185</v>
      </c>
      <c r="D283" s="4">
        <v>40</v>
      </c>
      <c r="E283" s="12">
        <f>VLOOKUP(B283,[1]Sheet1!$B$2:$B$1523,1,FALSE)</f>
        <v>87114013</v>
      </c>
    </row>
    <row r="284" spans="1:5" x14ac:dyDescent="0.25">
      <c r="A284" s="3">
        <v>7548</v>
      </c>
      <c r="B284" s="9">
        <v>87114019</v>
      </c>
      <c r="C284" s="6" t="s">
        <v>64</v>
      </c>
      <c r="D284" s="4">
        <v>55</v>
      </c>
      <c r="E284" s="12">
        <f>VLOOKUP(B284,[1]Sheet1!$B$2:$B$1523,1,FALSE)</f>
        <v>87114019</v>
      </c>
    </row>
    <row r="285" spans="1:5" x14ac:dyDescent="0.25">
      <c r="A285" s="3">
        <v>7551</v>
      </c>
      <c r="B285" s="9">
        <v>87114093</v>
      </c>
      <c r="C285" s="6" t="s">
        <v>185</v>
      </c>
      <c r="D285" s="4">
        <v>40</v>
      </c>
      <c r="E285" s="12">
        <f>VLOOKUP(B285,[1]Sheet1!$B$2:$B$1523,1,FALSE)</f>
        <v>87114093</v>
      </c>
    </row>
    <row r="286" spans="1:5" x14ac:dyDescent="0.25">
      <c r="A286" s="3">
        <v>7555</v>
      </c>
      <c r="B286" s="9">
        <v>87115013</v>
      </c>
      <c r="C286" s="6" t="s">
        <v>185</v>
      </c>
      <c r="D286" s="4">
        <v>40</v>
      </c>
      <c r="E286" s="12">
        <f>VLOOKUP(B286,[1]Sheet1!$B$2:$B$1523,1,FALSE)</f>
        <v>87115013</v>
      </c>
    </row>
    <row r="287" spans="1:5" x14ac:dyDescent="0.25">
      <c r="A287" s="3">
        <v>7556</v>
      </c>
      <c r="B287" s="9">
        <v>87115019</v>
      </c>
      <c r="C287" s="6" t="s">
        <v>64</v>
      </c>
      <c r="D287" s="4">
        <v>55</v>
      </c>
      <c r="E287" s="12">
        <f>VLOOKUP(B287,[1]Sheet1!$B$2:$B$1523,1,FALSE)</f>
        <v>87115019</v>
      </c>
    </row>
    <row r="288" spans="1:5" x14ac:dyDescent="0.25">
      <c r="A288" s="3">
        <v>8053</v>
      </c>
      <c r="B288" s="9">
        <v>92099100</v>
      </c>
      <c r="C288" s="6" t="s">
        <v>186</v>
      </c>
      <c r="D288" s="4">
        <v>15</v>
      </c>
      <c r="E288" s="12" t="e">
        <f>VLOOKUP(B288,[1]Sheet1!$B$2:$B$1523,1,FALSE)</f>
        <v>#N/A</v>
      </c>
    </row>
    <row r="289" spans="1:5" ht="27" x14ac:dyDescent="0.25">
      <c r="A289" s="3">
        <v>8069</v>
      </c>
      <c r="B289" s="9">
        <v>93052000</v>
      </c>
      <c r="C289" s="6" t="s">
        <v>187</v>
      </c>
      <c r="D289" s="4">
        <v>20</v>
      </c>
      <c r="E289" s="12" t="e">
        <f>VLOOKUP(B289,[1]Sheet1!$B$2:$B$1523,1,FALSE)</f>
        <v>#N/A</v>
      </c>
    </row>
    <row r="290" spans="1:5" ht="27" x14ac:dyDescent="0.25">
      <c r="A290" s="3">
        <v>8074</v>
      </c>
      <c r="B290" s="9">
        <v>93063000</v>
      </c>
      <c r="C290" s="6" t="s">
        <v>188</v>
      </c>
      <c r="D290" s="4">
        <v>20</v>
      </c>
      <c r="E290" s="12" t="e">
        <f>VLOOKUP(B290,[1]Sheet1!$B$2:$B$1523,1,FALSE)</f>
        <v>#N/A</v>
      </c>
    </row>
    <row r="291" spans="1:5" ht="27" x14ac:dyDescent="0.25">
      <c r="A291" s="3">
        <v>8078</v>
      </c>
      <c r="B291" s="9">
        <v>94012000</v>
      </c>
      <c r="C291" s="6" t="s">
        <v>189</v>
      </c>
      <c r="D291" s="4">
        <v>20</v>
      </c>
      <c r="E291" s="12" t="e">
        <f>VLOOKUP(B291,[1]Sheet1!$B$2:$B$1523,1,FALSE)</f>
        <v>#N/A</v>
      </c>
    </row>
    <row r="292" spans="1:5" ht="27" x14ac:dyDescent="0.25">
      <c r="A292" s="3">
        <v>8079</v>
      </c>
      <c r="B292" s="9">
        <v>94013000</v>
      </c>
      <c r="C292" s="6" t="s">
        <v>190</v>
      </c>
      <c r="D292" s="4">
        <v>40</v>
      </c>
      <c r="E292" s="12" t="e">
        <f>VLOOKUP(B292,[1]Sheet1!$B$2:$B$1523,1,FALSE)</f>
        <v>#N/A</v>
      </c>
    </row>
    <row r="293" spans="1:5" ht="40.5" x14ac:dyDescent="0.25">
      <c r="A293" s="3">
        <v>8080</v>
      </c>
      <c r="B293" s="9">
        <v>94014000</v>
      </c>
      <c r="C293" s="6" t="s">
        <v>191</v>
      </c>
      <c r="D293" s="4">
        <v>40</v>
      </c>
      <c r="E293" s="12" t="e">
        <f>VLOOKUP(B293,[1]Sheet1!$B$2:$B$1523,1,FALSE)</f>
        <v>#N/A</v>
      </c>
    </row>
    <row r="294" spans="1:5" x14ac:dyDescent="0.25">
      <c r="A294" s="3">
        <v>8081</v>
      </c>
      <c r="B294" s="9">
        <v>94015200</v>
      </c>
      <c r="C294" s="6" t="s">
        <v>192</v>
      </c>
      <c r="D294" s="4">
        <v>55</v>
      </c>
      <c r="E294" s="12">
        <f>VLOOKUP(B294,[1]Sheet1!$B$2:$B$1523,1,FALSE)</f>
        <v>94015200</v>
      </c>
    </row>
    <row r="295" spans="1:5" x14ac:dyDescent="0.25">
      <c r="A295" s="3">
        <v>8082</v>
      </c>
      <c r="B295" s="9">
        <v>94015300</v>
      </c>
      <c r="C295" s="6" t="s">
        <v>193</v>
      </c>
      <c r="D295" s="4">
        <v>55</v>
      </c>
      <c r="E295" s="12">
        <f>VLOOKUP(B295,[1]Sheet1!$B$2:$B$1523,1,FALSE)</f>
        <v>94015300</v>
      </c>
    </row>
    <row r="296" spans="1:5" x14ac:dyDescent="0.25">
      <c r="A296" s="3">
        <v>8083</v>
      </c>
      <c r="B296" s="9">
        <v>94015900</v>
      </c>
      <c r="C296" s="6" t="s">
        <v>5</v>
      </c>
      <c r="D296" s="4">
        <v>55</v>
      </c>
      <c r="E296" s="12">
        <f>VLOOKUP(B296,[1]Sheet1!$B$2:$B$1523,1,FALSE)</f>
        <v>94015900</v>
      </c>
    </row>
    <row r="297" spans="1:5" x14ac:dyDescent="0.25">
      <c r="A297" s="3">
        <v>8084</v>
      </c>
      <c r="B297" s="9">
        <v>94016100</v>
      </c>
      <c r="C297" s="6" t="s">
        <v>194</v>
      </c>
      <c r="D297" s="4">
        <v>55</v>
      </c>
      <c r="E297" s="12">
        <f>VLOOKUP(B297,[1]Sheet1!$B$2:$B$1523,1,FALSE)</f>
        <v>94016100</v>
      </c>
    </row>
    <row r="298" spans="1:5" x14ac:dyDescent="0.25">
      <c r="A298" s="3">
        <v>8085</v>
      </c>
      <c r="B298" s="9">
        <v>94016900</v>
      </c>
      <c r="C298" s="6" t="s">
        <v>5</v>
      </c>
      <c r="D298" s="4">
        <v>55</v>
      </c>
      <c r="E298" s="12">
        <f>VLOOKUP(B298,[1]Sheet1!$B$2:$B$1523,1,FALSE)</f>
        <v>94016900</v>
      </c>
    </row>
    <row r="299" spans="1:5" x14ac:dyDescent="0.25">
      <c r="A299" s="3">
        <v>8086</v>
      </c>
      <c r="B299" s="9">
        <v>94017100</v>
      </c>
      <c r="C299" s="6" t="s">
        <v>194</v>
      </c>
      <c r="D299" s="4">
        <v>40</v>
      </c>
      <c r="E299" s="12" t="e">
        <f>VLOOKUP(B299,[1]Sheet1!$B$2:$B$1523,1,FALSE)</f>
        <v>#N/A</v>
      </c>
    </row>
    <row r="300" spans="1:5" x14ac:dyDescent="0.25">
      <c r="A300" s="3">
        <v>8087</v>
      </c>
      <c r="B300" s="9">
        <v>94017900</v>
      </c>
      <c r="C300" s="6" t="s">
        <v>5</v>
      </c>
      <c r="D300" s="4">
        <v>40</v>
      </c>
      <c r="E300" s="12" t="e">
        <f>VLOOKUP(B300,[1]Sheet1!$B$2:$B$1523,1,FALSE)</f>
        <v>#N/A</v>
      </c>
    </row>
    <row r="301" spans="1:5" x14ac:dyDescent="0.25">
      <c r="A301" s="3">
        <v>8088</v>
      </c>
      <c r="B301" s="9">
        <v>94018010</v>
      </c>
      <c r="C301" s="6" t="s">
        <v>195</v>
      </c>
      <c r="D301" s="4">
        <v>40</v>
      </c>
      <c r="E301" s="12">
        <f>VLOOKUP(B301,[1]Sheet1!$B$2:$B$1523,1,FALSE)</f>
        <v>94018010</v>
      </c>
    </row>
    <row r="302" spans="1:5" x14ac:dyDescent="0.25">
      <c r="A302" s="3">
        <v>8089</v>
      </c>
      <c r="B302" s="9">
        <v>94018090</v>
      </c>
      <c r="C302" s="6" t="s">
        <v>23</v>
      </c>
      <c r="D302" s="4">
        <v>40</v>
      </c>
      <c r="E302" s="12" t="e">
        <f>VLOOKUP(B302,[1]Sheet1!$B$2:$B$1523,1,FALSE)</f>
        <v>#N/A</v>
      </c>
    </row>
    <row r="303" spans="1:5" x14ac:dyDescent="0.25">
      <c r="A303" s="3">
        <v>8092</v>
      </c>
      <c r="B303" s="9">
        <v>94019090</v>
      </c>
      <c r="C303" s="6" t="s">
        <v>23</v>
      </c>
      <c r="D303" s="4">
        <v>40</v>
      </c>
      <c r="E303" s="12" t="e">
        <f>VLOOKUP(B303,[1]Sheet1!$B$2:$B$1523,1,FALSE)</f>
        <v>#N/A</v>
      </c>
    </row>
    <row r="304" spans="1:5" ht="27" x14ac:dyDescent="0.25">
      <c r="A304" s="3">
        <v>8096</v>
      </c>
      <c r="B304" s="9">
        <v>94031000</v>
      </c>
      <c r="C304" s="6" t="s">
        <v>196</v>
      </c>
      <c r="D304" s="4">
        <v>40</v>
      </c>
      <c r="E304" s="12" t="e">
        <f>VLOOKUP(B304,[1]Sheet1!$B$2:$B$1523,1,FALSE)</f>
        <v>#N/A</v>
      </c>
    </row>
    <row r="305" spans="1:5" x14ac:dyDescent="0.25">
      <c r="A305" s="3">
        <v>8097</v>
      </c>
      <c r="B305" s="9">
        <v>94032010</v>
      </c>
      <c r="C305" s="6" t="s">
        <v>197</v>
      </c>
      <c r="D305" s="4">
        <v>40</v>
      </c>
      <c r="E305" s="12" t="e">
        <f>VLOOKUP(B305,[1]Sheet1!$B$2:$B$1523,1,FALSE)</f>
        <v>#N/A</v>
      </c>
    </row>
    <row r="306" spans="1:5" x14ac:dyDescent="0.25">
      <c r="A306" s="3">
        <v>8098</v>
      </c>
      <c r="B306" s="9">
        <v>94032020</v>
      </c>
      <c r="C306" s="6" t="s">
        <v>198</v>
      </c>
      <c r="D306" s="4">
        <v>32</v>
      </c>
      <c r="E306" s="12" t="e">
        <f>VLOOKUP(B306,[1]Sheet1!$B$2:$B$1523,1,FALSE)</f>
        <v>#N/A</v>
      </c>
    </row>
    <row r="307" spans="1:5" x14ac:dyDescent="0.25">
      <c r="A307" s="3">
        <v>8099</v>
      </c>
      <c r="B307" s="9">
        <v>94032090</v>
      </c>
      <c r="C307" s="6" t="s">
        <v>30</v>
      </c>
      <c r="D307" s="4">
        <v>40</v>
      </c>
      <c r="E307" s="12" t="e">
        <f>VLOOKUP(B307,[1]Sheet1!$B$2:$B$1523,1,FALSE)</f>
        <v>#N/A</v>
      </c>
    </row>
    <row r="308" spans="1:5" ht="27" x14ac:dyDescent="0.25">
      <c r="A308" s="3">
        <v>8100</v>
      </c>
      <c r="B308" s="9">
        <v>94033000</v>
      </c>
      <c r="C308" s="6" t="s">
        <v>199</v>
      </c>
      <c r="D308" s="4">
        <v>55</v>
      </c>
      <c r="E308" s="12">
        <f>VLOOKUP(B308,[1]Sheet1!$B$2:$B$1523,1,FALSE)</f>
        <v>94033000</v>
      </c>
    </row>
    <row r="309" spans="1:5" ht="27" x14ac:dyDescent="0.25">
      <c r="A309" s="3">
        <v>8101</v>
      </c>
      <c r="B309" s="9">
        <v>94034000</v>
      </c>
      <c r="C309" s="6" t="s">
        <v>200</v>
      </c>
      <c r="D309" s="4">
        <v>55</v>
      </c>
      <c r="E309" s="12">
        <f>VLOOKUP(B309,[1]Sheet1!$B$2:$B$1523,1,FALSE)</f>
        <v>94034000</v>
      </c>
    </row>
    <row r="310" spans="1:5" ht="27" x14ac:dyDescent="0.25">
      <c r="A310" s="3">
        <v>8102</v>
      </c>
      <c r="B310" s="9">
        <v>94035010</v>
      </c>
      <c r="C310" s="6" t="s">
        <v>201</v>
      </c>
      <c r="D310" s="4">
        <v>55</v>
      </c>
      <c r="E310" s="12">
        <f>VLOOKUP(B310,[1]Sheet1!$B$2:$B$1523,1,FALSE)</f>
        <v>94035010</v>
      </c>
    </row>
    <row r="311" spans="1:5" x14ac:dyDescent="0.25">
      <c r="A311" s="3">
        <v>8103</v>
      </c>
      <c r="B311" s="9">
        <v>94035020</v>
      </c>
      <c r="C311" s="6" t="s">
        <v>202</v>
      </c>
      <c r="D311" s="4">
        <v>55</v>
      </c>
      <c r="E311" s="12">
        <f>VLOOKUP(B311,[1]Sheet1!$B$2:$B$1523,1,FALSE)</f>
        <v>94035020</v>
      </c>
    </row>
    <row r="312" spans="1:5" x14ac:dyDescent="0.25">
      <c r="A312" s="3">
        <v>8104</v>
      </c>
      <c r="B312" s="9">
        <v>94035090</v>
      </c>
      <c r="C312" s="6" t="s">
        <v>30</v>
      </c>
      <c r="D312" s="4">
        <v>55</v>
      </c>
      <c r="E312" s="12">
        <f>VLOOKUP(B312,[1]Sheet1!$B$2:$B$1523,1,FALSE)</f>
        <v>94035090</v>
      </c>
    </row>
    <row r="313" spans="1:5" ht="27" x14ac:dyDescent="0.25">
      <c r="A313" s="3">
        <v>8105</v>
      </c>
      <c r="B313" s="9">
        <v>94036010</v>
      </c>
      <c r="C313" s="6" t="s">
        <v>203</v>
      </c>
      <c r="D313" s="4">
        <v>55</v>
      </c>
      <c r="E313" s="12">
        <f>VLOOKUP(B313,[1]Sheet1!$B$2:$B$1523,1,FALSE)</f>
        <v>94036010</v>
      </c>
    </row>
    <row r="314" spans="1:5" x14ac:dyDescent="0.25">
      <c r="A314" s="3">
        <v>8106</v>
      </c>
      <c r="B314" s="9">
        <v>94036090</v>
      </c>
      <c r="C314" s="6" t="s">
        <v>30</v>
      </c>
      <c r="D314" s="4">
        <v>55</v>
      </c>
      <c r="E314" s="12">
        <f>VLOOKUP(B314,[1]Sheet1!$B$2:$B$1523,1,FALSE)</f>
        <v>94036090</v>
      </c>
    </row>
    <row r="315" spans="1:5" x14ac:dyDescent="0.25">
      <c r="A315" s="3">
        <v>8107</v>
      </c>
      <c r="B315" s="9">
        <v>94037000</v>
      </c>
      <c r="C315" s="6" t="s">
        <v>204</v>
      </c>
      <c r="D315" s="4">
        <v>55</v>
      </c>
      <c r="E315" s="12">
        <f>VLOOKUP(B315,[1]Sheet1!$B$2:$B$1523,1,FALSE)</f>
        <v>94037000</v>
      </c>
    </row>
    <row r="316" spans="1:5" x14ac:dyDescent="0.25">
      <c r="A316" s="3">
        <v>8108</v>
      </c>
      <c r="B316" s="9">
        <v>94038200</v>
      </c>
      <c r="C316" s="6" t="s">
        <v>205</v>
      </c>
      <c r="D316" s="4">
        <v>55</v>
      </c>
      <c r="E316" s="12">
        <f>VLOOKUP(B316,[1]Sheet1!$B$2:$B$1523,1,FALSE)</f>
        <v>94038200</v>
      </c>
    </row>
    <row r="317" spans="1:5" x14ac:dyDescent="0.25">
      <c r="A317" s="3">
        <v>8109</v>
      </c>
      <c r="B317" s="9">
        <v>94038300</v>
      </c>
      <c r="C317" s="6" t="s">
        <v>206</v>
      </c>
      <c r="D317" s="4">
        <v>55</v>
      </c>
      <c r="E317" s="12">
        <f>VLOOKUP(B317,[1]Sheet1!$B$2:$B$1523,1,FALSE)</f>
        <v>94038300</v>
      </c>
    </row>
    <row r="318" spans="1:5" x14ac:dyDescent="0.25">
      <c r="A318" s="3">
        <v>8110</v>
      </c>
      <c r="B318" s="9">
        <v>94038900</v>
      </c>
      <c r="C318" s="6" t="s">
        <v>7</v>
      </c>
      <c r="D318" s="4">
        <v>55</v>
      </c>
      <c r="E318" s="12">
        <f>VLOOKUP(B318,[1]Sheet1!$B$2:$B$1523,1,FALSE)</f>
        <v>94038900</v>
      </c>
    </row>
    <row r="319" spans="1:5" x14ac:dyDescent="0.25">
      <c r="A319" s="3">
        <v>8111</v>
      </c>
      <c r="B319" s="9">
        <v>94039000</v>
      </c>
      <c r="C319" s="6" t="s">
        <v>207</v>
      </c>
      <c r="D319" s="4">
        <v>40</v>
      </c>
      <c r="E319" s="12" t="e">
        <f>VLOOKUP(B319,[1]Sheet1!$B$2:$B$1523,1,FALSE)</f>
        <v>#N/A</v>
      </c>
    </row>
    <row r="320" spans="1:5" ht="27" x14ac:dyDescent="0.25">
      <c r="A320" s="3">
        <v>8199</v>
      </c>
      <c r="B320" s="9">
        <v>95081000</v>
      </c>
      <c r="C320" s="6" t="s">
        <v>208</v>
      </c>
      <c r="D320" s="4">
        <v>40</v>
      </c>
      <c r="E320" s="12">
        <f>VLOOKUP(B320,[1]Sheet1!$B$2:$B$1523,1,FALSE)</f>
        <v>95081000</v>
      </c>
    </row>
    <row r="321" spans="5:5" x14ac:dyDescent="0.25">
      <c r="E321" s="13">
        <f>COUNT(E2:E320)</f>
        <v>110</v>
      </c>
    </row>
  </sheetData>
  <autoFilter ref="E1:E320">
    <sortState ref="E2:E320">
      <sortCondition ref="E2:E320"/>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1"/>
  <sheetViews>
    <sheetView workbookViewId="0">
      <selection activeCell="D1" sqref="D1:D1048576"/>
    </sheetView>
  </sheetViews>
  <sheetFormatPr defaultColWidth="12.125" defaultRowHeight="13.5" x14ac:dyDescent="0.25"/>
  <cols>
    <col min="1" max="1" width="6.875" style="5" customWidth="1"/>
    <col min="2" max="3" width="12.75" style="10" customWidth="1"/>
    <col min="4" max="4" width="28.75" style="7" customWidth="1"/>
    <col min="5" max="5" width="12.125" style="5"/>
    <col min="6" max="6" width="12.125" style="13"/>
    <col min="7" max="16384" width="12.125" style="5"/>
  </cols>
  <sheetData>
    <row r="1" spans="1:6" ht="26.25" thickBot="1" x14ac:dyDescent="0.3">
      <c r="A1" s="1" t="s">
        <v>0</v>
      </c>
      <c r="B1" s="8" t="s">
        <v>1</v>
      </c>
      <c r="C1" s="8" t="s">
        <v>210</v>
      </c>
      <c r="D1" s="2" t="s">
        <v>2</v>
      </c>
      <c r="E1" s="11" t="s">
        <v>3</v>
      </c>
      <c r="F1" s="12" t="s">
        <v>209</v>
      </c>
    </row>
    <row r="2" spans="1:6" x14ac:dyDescent="0.25">
      <c r="A2" s="3">
        <v>163</v>
      </c>
      <c r="B2" s="9">
        <v>3011100</v>
      </c>
      <c r="C2" s="9" t="str">
        <f>LEFT(B2,5)</f>
        <v>30111</v>
      </c>
      <c r="D2" s="6" t="s">
        <v>4</v>
      </c>
      <c r="E2" s="4">
        <v>15</v>
      </c>
      <c r="F2" s="12" t="e">
        <f>VLOOKUP(B2,[1]Sheet1!$B$2:$B$1523,1,FALSE)</f>
        <v>#N/A</v>
      </c>
    </row>
    <row r="3" spans="1:6" x14ac:dyDescent="0.25">
      <c r="A3" s="3">
        <v>164</v>
      </c>
      <c r="B3" s="9">
        <v>3011900</v>
      </c>
      <c r="C3" s="9" t="str">
        <f t="shared" ref="C3:C20" si="0">LEFT(B3,5)</f>
        <v>30119</v>
      </c>
      <c r="D3" s="6" t="s">
        <v>5</v>
      </c>
      <c r="E3" s="4">
        <v>15</v>
      </c>
      <c r="F3" s="12" t="e">
        <f>VLOOKUP(B3,[1]Sheet1!$B$2:$B$1523,1,FALSE)</f>
        <v>#N/A</v>
      </c>
    </row>
    <row r="4" spans="1:6" x14ac:dyDescent="0.25">
      <c r="A4" s="3">
        <v>208</v>
      </c>
      <c r="B4" s="9">
        <v>3027100</v>
      </c>
      <c r="C4" s="9" t="str">
        <f t="shared" si="0"/>
        <v>30271</v>
      </c>
      <c r="D4" s="6" t="s">
        <v>6</v>
      </c>
      <c r="E4" s="4">
        <v>55</v>
      </c>
      <c r="F4" s="12" t="e">
        <f>VLOOKUP(B4,[1]Sheet1!$B$2:$B$1523,1,FALSE)</f>
        <v>#N/A</v>
      </c>
    </row>
    <row r="5" spans="1:6" x14ac:dyDescent="0.25">
      <c r="A5" s="3">
        <v>218</v>
      </c>
      <c r="B5" s="9">
        <v>3028900</v>
      </c>
      <c r="C5" s="9" t="str">
        <f t="shared" si="0"/>
        <v>30289</v>
      </c>
      <c r="D5" s="6" t="s">
        <v>7</v>
      </c>
      <c r="E5" s="4">
        <v>26</v>
      </c>
      <c r="F5" s="12" t="e">
        <f>VLOOKUP(B5,[1]Sheet1!$B$2:$B$1523,1,FALSE)</f>
        <v>#N/A</v>
      </c>
    </row>
    <row r="6" spans="1:6" x14ac:dyDescent="0.25">
      <c r="A6" s="3">
        <v>227</v>
      </c>
      <c r="B6" s="9">
        <v>3032300</v>
      </c>
      <c r="C6" s="9" t="str">
        <f t="shared" si="0"/>
        <v>30323</v>
      </c>
      <c r="D6" s="6" t="s">
        <v>8</v>
      </c>
      <c r="E6" s="4">
        <v>55</v>
      </c>
      <c r="F6" s="12" t="e">
        <f>VLOOKUP(B6,[1]Sheet1!$B$2:$B$1523,1,FALSE)</f>
        <v>#N/A</v>
      </c>
    </row>
    <row r="7" spans="1:6" x14ac:dyDescent="0.25">
      <c r="A7" s="3">
        <v>267</v>
      </c>
      <c r="B7" s="9">
        <v>3043100</v>
      </c>
      <c r="C7" s="9" t="str">
        <f t="shared" si="0"/>
        <v>30431</v>
      </c>
      <c r="D7" s="6" t="s">
        <v>9</v>
      </c>
      <c r="E7" s="4">
        <v>55</v>
      </c>
      <c r="F7" s="12" t="e">
        <f>VLOOKUP(B7,[1]Sheet1!$B$2:$B$1523,1,FALSE)</f>
        <v>#N/A</v>
      </c>
    </row>
    <row r="8" spans="1:6" ht="108" x14ac:dyDescent="0.25">
      <c r="A8" s="3">
        <v>280</v>
      </c>
      <c r="B8" s="9">
        <v>3045100</v>
      </c>
      <c r="C8" s="9" t="str">
        <f t="shared" si="0"/>
        <v>30451</v>
      </c>
      <c r="D8" s="6" t="s">
        <v>10</v>
      </c>
      <c r="E8" s="4">
        <v>40</v>
      </c>
      <c r="F8" s="12" t="e">
        <f>VLOOKUP(B8,[1]Sheet1!$B$2:$B$1523,1,FALSE)</f>
        <v>#N/A</v>
      </c>
    </row>
    <row r="9" spans="1:6" x14ac:dyDescent="0.25">
      <c r="A9" s="3">
        <v>288</v>
      </c>
      <c r="B9" s="9">
        <v>3046100</v>
      </c>
      <c r="C9" s="9" t="str">
        <f t="shared" si="0"/>
        <v>30461</v>
      </c>
      <c r="D9" s="6" t="s">
        <v>11</v>
      </c>
      <c r="E9" s="4">
        <v>55</v>
      </c>
      <c r="F9" s="12" t="e">
        <f>VLOOKUP(B9,[1]Sheet1!$B$2:$B$1523,1,FALSE)</f>
        <v>#N/A</v>
      </c>
    </row>
    <row r="10" spans="1:6" ht="108" x14ac:dyDescent="0.25">
      <c r="A10" s="3">
        <v>309</v>
      </c>
      <c r="B10" s="9">
        <v>3049300</v>
      </c>
      <c r="C10" s="9" t="str">
        <f t="shared" si="0"/>
        <v>30493</v>
      </c>
      <c r="D10" s="6" t="s">
        <v>12</v>
      </c>
      <c r="E10" s="4">
        <v>40</v>
      </c>
      <c r="F10" s="12" t="e">
        <f>VLOOKUP(B10,[1]Sheet1!$B$2:$B$1523,1,FALSE)</f>
        <v>#N/A</v>
      </c>
    </row>
    <row r="11" spans="1:6" ht="108" x14ac:dyDescent="0.25">
      <c r="A11" s="3">
        <v>323</v>
      </c>
      <c r="B11" s="9">
        <v>3054400</v>
      </c>
      <c r="C11" s="9" t="str">
        <f t="shared" si="0"/>
        <v>30544</v>
      </c>
      <c r="D11" s="6" t="s">
        <v>12</v>
      </c>
      <c r="E11" s="4">
        <v>55</v>
      </c>
      <c r="F11" s="12" t="e">
        <f>VLOOKUP(B11,[1]Sheet1!$B$2:$B$1523,1,FALSE)</f>
        <v>#N/A</v>
      </c>
    </row>
    <row r="12" spans="1:6" x14ac:dyDescent="0.25">
      <c r="A12" s="3">
        <v>329</v>
      </c>
      <c r="B12" s="9">
        <v>3055900</v>
      </c>
      <c r="C12" s="9" t="str">
        <f t="shared" si="0"/>
        <v>30559</v>
      </c>
      <c r="D12" s="6" t="s">
        <v>7</v>
      </c>
      <c r="E12" s="4">
        <v>55</v>
      </c>
      <c r="F12" s="12" t="e">
        <f>VLOOKUP(B12,[1]Sheet1!$B$2:$B$1523,1,FALSE)</f>
        <v>#N/A</v>
      </c>
    </row>
    <row r="13" spans="1:6" x14ac:dyDescent="0.25">
      <c r="A13" s="3">
        <v>332</v>
      </c>
      <c r="B13" s="9">
        <v>3056300</v>
      </c>
      <c r="C13" s="9" t="str">
        <f t="shared" si="0"/>
        <v>30563</v>
      </c>
      <c r="D13" s="6" t="s">
        <v>13</v>
      </c>
      <c r="E13" s="4">
        <v>15</v>
      </c>
      <c r="F13" s="12" t="e">
        <f>VLOOKUP(B13,[1]Sheet1!$B$2:$B$1523,1,FALSE)</f>
        <v>#N/A</v>
      </c>
    </row>
    <row r="14" spans="1:6" ht="108" x14ac:dyDescent="0.25">
      <c r="A14" s="3">
        <v>333</v>
      </c>
      <c r="B14" s="9">
        <v>3056400</v>
      </c>
      <c r="C14" s="9" t="str">
        <f t="shared" si="0"/>
        <v>30564</v>
      </c>
      <c r="D14" s="6" t="s">
        <v>12</v>
      </c>
      <c r="E14" s="4">
        <v>20</v>
      </c>
      <c r="F14" s="12" t="e">
        <f>VLOOKUP(B14,[1]Sheet1!$B$2:$B$1523,1,FALSE)</f>
        <v>#N/A</v>
      </c>
    </row>
    <row r="15" spans="1:6" x14ac:dyDescent="0.25">
      <c r="A15" s="3">
        <v>343</v>
      </c>
      <c r="B15" s="9">
        <v>3061700</v>
      </c>
      <c r="C15" s="9" t="str">
        <f t="shared" si="0"/>
        <v>30617</v>
      </c>
      <c r="D15" s="6" t="s">
        <v>14</v>
      </c>
      <c r="E15" s="4">
        <v>55</v>
      </c>
      <c r="F15" s="12" t="e">
        <f>VLOOKUP(B15,[1]Sheet1!$B$2:$B$1523,1,FALSE)</f>
        <v>#N/A</v>
      </c>
    </row>
    <row r="16" spans="1:6" x14ac:dyDescent="0.25">
      <c r="A16" s="3">
        <v>618</v>
      </c>
      <c r="B16" s="9">
        <v>8028000</v>
      </c>
      <c r="C16" s="9" t="str">
        <f t="shared" si="0"/>
        <v>80280</v>
      </c>
      <c r="D16" s="6" t="s">
        <v>15</v>
      </c>
      <c r="E16" s="4">
        <v>55</v>
      </c>
      <c r="F16" s="12">
        <f>VLOOKUP(B16,[1]Sheet1!$B$2:$B$1523,1,FALSE)</f>
        <v>8028000</v>
      </c>
    </row>
    <row r="17" spans="1:6" x14ac:dyDescent="0.25">
      <c r="A17" s="3">
        <v>636</v>
      </c>
      <c r="B17" s="9">
        <v>8043000</v>
      </c>
      <c r="C17" s="9" t="str">
        <f t="shared" si="0"/>
        <v>80430</v>
      </c>
      <c r="D17" s="6" t="s">
        <v>16</v>
      </c>
      <c r="E17" s="4">
        <v>26</v>
      </c>
      <c r="F17" s="12" t="e">
        <f>VLOOKUP(B17,[1]Sheet1!$B$2:$B$1523,1,FALSE)</f>
        <v>#N/A</v>
      </c>
    </row>
    <row r="18" spans="1:6" x14ac:dyDescent="0.25">
      <c r="A18" s="3">
        <v>660</v>
      </c>
      <c r="B18" s="9">
        <v>8071100</v>
      </c>
      <c r="C18" s="9" t="str">
        <f t="shared" si="0"/>
        <v>80711</v>
      </c>
      <c r="D18" s="6" t="s">
        <v>17</v>
      </c>
      <c r="E18" s="4">
        <v>55</v>
      </c>
      <c r="F18" s="12">
        <f>VLOOKUP(B18,[1]Sheet1!$B$2:$B$1523,1,FALSE)</f>
        <v>8071100</v>
      </c>
    </row>
    <row r="19" spans="1:6" x14ac:dyDescent="0.25">
      <c r="A19" s="3">
        <v>662</v>
      </c>
      <c r="B19" s="9">
        <v>8072000</v>
      </c>
      <c r="C19" s="9" t="str">
        <f t="shared" si="0"/>
        <v>80720</v>
      </c>
      <c r="D19" s="6" t="s">
        <v>18</v>
      </c>
      <c r="E19" s="4">
        <v>55</v>
      </c>
      <c r="F19" s="12">
        <f>VLOOKUP(B19,[1]Sheet1!$B$2:$B$1523,1,FALSE)</f>
        <v>8072000</v>
      </c>
    </row>
    <row r="20" spans="1:6" x14ac:dyDescent="0.25">
      <c r="A20" s="3">
        <v>676</v>
      </c>
      <c r="B20" s="9">
        <v>8106000</v>
      </c>
      <c r="C20" s="9" t="str">
        <f t="shared" si="0"/>
        <v>81060</v>
      </c>
      <c r="D20" s="6" t="s">
        <v>19</v>
      </c>
      <c r="E20" s="4">
        <v>55</v>
      </c>
      <c r="F20" s="12">
        <f>VLOOKUP(B20,[1]Sheet1!$B$2:$B$1523,1,FALSE)</f>
        <v>8106000</v>
      </c>
    </row>
    <row r="21" spans="1:6" x14ac:dyDescent="0.25">
      <c r="A21" s="3">
        <v>986</v>
      </c>
      <c r="B21" s="9">
        <v>15111000</v>
      </c>
      <c r="C21" s="9" t="str">
        <f>LEFT(B21,6)</f>
        <v>151110</v>
      </c>
      <c r="D21" s="6" t="s">
        <v>20</v>
      </c>
      <c r="E21" s="4">
        <v>40</v>
      </c>
      <c r="F21" s="12" t="e">
        <f>VLOOKUP(B21,[1]Sheet1!$B$2:$B$1523,1,FALSE)</f>
        <v>#N/A</v>
      </c>
    </row>
    <row r="22" spans="1:6" x14ac:dyDescent="0.25">
      <c r="A22" s="3">
        <v>987</v>
      </c>
      <c r="B22" s="9">
        <v>15119010</v>
      </c>
      <c r="C22" s="9" t="str">
        <f t="shared" ref="C22:C85" si="1">LEFT(B22,6)</f>
        <v>151190</v>
      </c>
      <c r="D22" s="6" t="s">
        <v>21</v>
      </c>
      <c r="E22" s="4">
        <v>40</v>
      </c>
      <c r="F22" s="12" t="e">
        <f>VLOOKUP(B22,[1]Sheet1!$B$2:$B$1523,1,FALSE)</f>
        <v>#N/A</v>
      </c>
    </row>
    <row r="23" spans="1:6" ht="27" x14ac:dyDescent="0.25">
      <c r="A23" s="3">
        <v>989</v>
      </c>
      <c r="B23" s="9">
        <v>15119040</v>
      </c>
      <c r="C23" s="9" t="str">
        <f t="shared" si="1"/>
        <v>151190</v>
      </c>
      <c r="D23" s="6" t="s">
        <v>22</v>
      </c>
      <c r="E23" s="4">
        <v>40</v>
      </c>
      <c r="F23" s="12" t="e">
        <f>VLOOKUP(B23,[1]Sheet1!$B$2:$B$1523,1,FALSE)</f>
        <v>#N/A</v>
      </c>
    </row>
    <row r="24" spans="1:6" x14ac:dyDescent="0.25">
      <c r="A24" s="3">
        <v>990</v>
      </c>
      <c r="B24" s="9">
        <v>15119090</v>
      </c>
      <c r="C24" s="9" t="str">
        <f t="shared" si="1"/>
        <v>151190</v>
      </c>
      <c r="D24" s="6" t="s">
        <v>23</v>
      </c>
      <c r="E24" s="4">
        <v>55</v>
      </c>
      <c r="F24" s="12">
        <f>VLOOKUP(B24,[1]Sheet1!$B$2:$B$1523,1,FALSE)</f>
        <v>15119090</v>
      </c>
    </row>
    <row r="25" spans="1:6" x14ac:dyDescent="0.25">
      <c r="A25" s="3">
        <v>996</v>
      </c>
      <c r="B25" s="9">
        <v>15131910</v>
      </c>
      <c r="C25" s="9" t="str">
        <f t="shared" si="1"/>
        <v>151319</v>
      </c>
      <c r="D25" s="6" t="s">
        <v>24</v>
      </c>
      <c r="E25" s="4">
        <v>55</v>
      </c>
      <c r="F25" s="12">
        <f>VLOOKUP(B25,[1]Sheet1!$B$2:$B$1523,1,FALSE)</f>
        <v>15131910</v>
      </c>
    </row>
    <row r="26" spans="1:6" x14ac:dyDescent="0.25">
      <c r="A26" s="3">
        <v>997</v>
      </c>
      <c r="B26" s="9">
        <v>15131990</v>
      </c>
      <c r="C26" s="9" t="str">
        <f t="shared" si="1"/>
        <v>151319</v>
      </c>
      <c r="D26" s="6" t="s">
        <v>23</v>
      </c>
      <c r="E26" s="4">
        <v>10</v>
      </c>
      <c r="F26" s="12" t="e">
        <f>VLOOKUP(B26,[1]Sheet1!$B$2:$B$1523,1,FALSE)</f>
        <v>#N/A</v>
      </c>
    </row>
    <row r="27" spans="1:6" x14ac:dyDescent="0.25">
      <c r="A27" s="3">
        <v>998</v>
      </c>
      <c r="B27" s="9">
        <v>15132100</v>
      </c>
      <c r="C27" s="9" t="str">
        <f t="shared" si="1"/>
        <v>151321</v>
      </c>
      <c r="D27" s="6" t="s">
        <v>25</v>
      </c>
      <c r="E27" s="4">
        <v>40</v>
      </c>
      <c r="F27" s="12" t="e">
        <f>VLOOKUP(B27,[1]Sheet1!$B$2:$B$1523,1,FALSE)</f>
        <v>#N/A</v>
      </c>
    </row>
    <row r="28" spans="1:6" x14ac:dyDescent="0.25">
      <c r="A28" s="3">
        <v>999</v>
      </c>
      <c r="B28" s="9">
        <v>15132911</v>
      </c>
      <c r="C28" s="9" t="str">
        <f t="shared" si="1"/>
        <v>151329</v>
      </c>
      <c r="D28" s="6" t="s">
        <v>26</v>
      </c>
      <c r="E28" s="4">
        <v>40</v>
      </c>
      <c r="F28" s="12" t="e">
        <f>VLOOKUP(B28,[1]Sheet1!$B$2:$B$1523,1,FALSE)</f>
        <v>#N/A</v>
      </c>
    </row>
    <row r="29" spans="1:6" x14ac:dyDescent="0.25">
      <c r="A29" s="3">
        <v>1000</v>
      </c>
      <c r="B29" s="9">
        <v>15132912</v>
      </c>
      <c r="C29" s="9" t="str">
        <f t="shared" si="1"/>
        <v>151329</v>
      </c>
      <c r="D29" s="6" t="s">
        <v>27</v>
      </c>
      <c r="E29" s="4">
        <v>40</v>
      </c>
      <c r="F29" s="12" t="e">
        <f>VLOOKUP(B29,[1]Sheet1!$B$2:$B$1523,1,FALSE)</f>
        <v>#N/A</v>
      </c>
    </row>
    <row r="30" spans="1:6" ht="27" x14ac:dyDescent="0.25">
      <c r="A30" s="3">
        <v>1001</v>
      </c>
      <c r="B30" s="9">
        <v>15132913</v>
      </c>
      <c r="C30" s="9" t="str">
        <f t="shared" si="1"/>
        <v>151329</v>
      </c>
      <c r="D30" s="6" t="s">
        <v>28</v>
      </c>
      <c r="E30" s="4">
        <v>40</v>
      </c>
      <c r="F30" s="12" t="e">
        <f>VLOOKUP(B30,[1]Sheet1!$B$2:$B$1523,1,FALSE)</f>
        <v>#N/A</v>
      </c>
    </row>
    <row r="31" spans="1:6" x14ac:dyDescent="0.25">
      <c r="A31" s="3">
        <v>1002</v>
      </c>
      <c r="B31" s="9">
        <v>15132919</v>
      </c>
      <c r="C31" s="9" t="str">
        <f t="shared" si="1"/>
        <v>151329</v>
      </c>
      <c r="D31" s="6" t="s">
        <v>29</v>
      </c>
      <c r="E31" s="4">
        <v>40</v>
      </c>
      <c r="F31" s="12" t="e">
        <f>VLOOKUP(B31,[1]Sheet1!$B$2:$B$1523,1,FALSE)</f>
        <v>#N/A</v>
      </c>
    </row>
    <row r="32" spans="1:6" x14ac:dyDescent="0.25">
      <c r="A32" s="3">
        <v>1003</v>
      </c>
      <c r="B32" s="9">
        <v>15132990</v>
      </c>
      <c r="C32" s="9" t="str">
        <f t="shared" si="1"/>
        <v>151329</v>
      </c>
      <c r="D32" s="6" t="s">
        <v>23</v>
      </c>
      <c r="E32" s="4">
        <v>55</v>
      </c>
      <c r="F32" s="12">
        <f>VLOOKUP(B32,[1]Sheet1!$B$2:$B$1523,1,FALSE)</f>
        <v>15132990</v>
      </c>
    </row>
    <row r="33" spans="1:6" x14ac:dyDescent="0.25">
      <c r="A33" s="3">
        <v>1005</v>
      </c>
      <c r="B33" s="9">
        <v>15141900</v>
      </c>
      <c r="C33" s="9" t="str">
        <f t="shared" si="1"/>
        <v>151419</v>
      </c>
      <c r="D33" s="6" t="s">
        <v>5</v>
      </c>
      <c r="E33" s="4">
        <v>55</v>
      </c>
      <c r="F33" s="12">
        <f>VLOOKUP(B33,[1]Sheet1!$B$2:$B$1523,1,FALSE)</f>
        <v>15141900</v>
      </c>
    </row>
    <row r="34" spans="1:6" x14ac:dyDescent="0.25">
      <c r="A34" s="3">
        <v>1011</v>
      </c>
      <c r="B34" s="9">
        <v>15152900</v>
      </c>
      <c r="C34" s="9" t="str">
        <f t="shared" si="1"/>
        <v>151529</v>
      </c>
      <c r="D34" s="6" t="s">
        <v>7</v>
      </c>
      <c r="E34" s="4">
        <v>55</v>
      </c>
      <c r="F34" s="12">
        <f>VLOOKUP(B34,[1]Sheet1!$B$2:$B$1523,1,FALSE)</f>
        <v>15152900</v>
      </c>
    </row>
    <row r="35" spans="1:6" x14ac:dyDescent="0.25">
      <c r="A35" s="3">
        <v>1015</v>
      </c>
      <c r="B35" s="9">
        <v>15159090</v>
      </c>
      <c r="C35" s="9" t="str">
        <f t="shared" si="1"/>
        <v>151590</v>
      </c>
      <c r="D35" s="6" t="s">
        <v>30</v>
      </c>
      <c r="E35" s="4">
        <v>15</v>
      </c>
      <c r="F35" s="12" t="e">
        <f>VLOOKUP(B35,[1]Sheet1!$B$2:$B$1523,1,FALSE)</f>
        <v>#N/A</v>
      </c>
    </row>
    <row r="36" spans="1:6" ht="27" x14ac:dyDescent="0.25">
      <c r="A36" s="3">
        <v>1016</v>
      </c>
      <c r="B36" s="9">
        <v>15161000</v>
      </c>
      <c r="C36" s="9" t="str">
        <f t="shared" si="1"/>
        <v>151610</v>
      </c>
      <c r="D36" s="6" t="s">
        <v>31</v>
      </c>
      <c r="E36" s="4">
        <v>20</v>
      </c>
      <c r="F36" s="12">
        <f>VLOOKUP(B36,[1]Sheet1!$B$2:$B$1523,1,FALSE)</f>
        <v>15161000</v>
      </c>
    </row>
    <row r="37" spans="1:6" x14ac:dyDescent="0.25">
      <c r="A37" s="3">
        <v>1019</v>
      </c>
      <c r="B37" s="9">
        <v>15162090</v>
      </c>
      <c r="C37" s="9" t="str">
        <f t="shared" si="1"/>
        <v>151620</v>
      </c>
      <c r="D37" s="6" t="s">
        <v>30</v>
      </c>
      <c r="E37" s="4">
        <v>55</v>
      </c>
      <c r="F37" s="12" t="e">
        <f>VLOOKUP(B37,[1]Sheet1!$B$2:$B$1523,1,FALSE)</f>
        <v>#N/A</v>
      </c>
    </row>
    <row r="38" spans="1:6" ht="27" x14ac:dyDescent="0.25">
      <c r="A38" s="3">
        <v>1020</v>
      </c>
      <c r="B38" s="9">
        <v>15171000</v>
      </c>
      <c r="C38" s="9" t="str">
        <f t="shared" si="1"/>
        <v>151710</v>
      </c>
      <c r="D38" s="6" t="s">
        <v>32</v>
      </c>
      <c r="E38" s="4">
        <v>40</v>
      </c>
      <c r="F38" s="12" t="e">
        <f>VLOOKUP(B38,[1]Sheet1!$B$2:$B$1523,1,FALSE)</f>
        <v>#N/A</v>
      </c>
    </row>
    <row r="39" spans="1:6" x14ac:dyDescent="0.25">
      <c r="A39" s="3">
        <v>1022</v>
      </c>
      <c r="B39" s="9">
        <v>15179090</v>
      </c>
      <c r="C39" s="9" t="str">
        <f t="shared" si="1"/>
        <v>151790</v>
      </c>
      <c r="D39" s="6" t="s">
        <v>30</v>
      </c>
      <c r="E39" s="4">
        <v>55</v>
      </c>
      <c r="F39" s="12" t="e">
        <f>VLOOKUP(B39,[1]Sheet1!$B$2:$B$1523,1,FALSE)</f>
        <v>#N/A</v>
      </c>
    </row>
    <row r="40" spans="1:6" ht="121.5" x14ac:dyDescent="0.25">
      <c r="A40" s="3">
        <v>1023</v>
      </c>
      <c r="B40" s="9">
        <v>15180000</v>
      </c>
      <c r="C40" s="9" t="str">
        <f t="shared" si="1"/>
        <v>151800</v>
      </c>
      <c r="D40" s="6" t="s">
        <v>33</v>
      </c>
      <c r="E40" s="4">
        <v>10</v>
      </c>
      <c r="F40" s="12" t="e">
        <f>VLOOKUP(B40,[1]Sheet1!$B$2:$B$1523,1,FALSE)</f>
        <v>#N/A</v>
      </c>
    </row>
    <row r="41" spans="1:6" x14ac:dyDescent="0.25">
      <c r="A41" s="3">
        <v>1095</v>
      </c>
      <c r="B41" s="9">
        <v>18010010</v>
      </c>
      <c r="C41" s="9" t="str">
        <f t="shared" si="1"/>
        <v>180100</v>
      </c>
      <c r="D41" s="6" t="s">
        <v>34</v>
      </c>
      <c r="E41" s="4">
        <v>15</v>
      </c>
      <c r="F41" s="12" t="e">
        <f>VLOOKUP(B41,[1]Sheet1!$B$2:$B$1523,1,FALSE)</f>
        <v>#N/A</v>
      </c>
    </row>
    <row r="42" spans="1:6" x14ac:dyDescent="0.25">
      <c r="A42" s="3">
        <v>1097</v>
      </c>
      <c r="B42" s="9">
        <v>18020010</v>
      </c>
      <c r="C42" s="9" t="str">
        <f t="shared" si="1"/>
        <v>180200</v>
      </c>
      <c r="D42" s="6" t="s">
        <v>34</v>
      </c>
      <c r="E42" s="4">
        <v>15</v>
      </c>
      <c r="F42" s="12" t="e">
        <f>VLOOKUP(B42,[1]Sheet1!$B$2:$B$1523,1,FALSE)</f>
        <v>#N/A</v>
      </c>
    </row>
    <row r="43" spans="1:6" x14ac:dyDescent="0.25">
      <c r="A43" s="3">
        <v>1098</v>
      </c>
      <c r="B43" s="9">
        <v>18020090</v>
      </c>
      <c r="C43" s="9" t="str">
        <f t="shared" si="1"/>
        <v>180200</v>
      </c>
      <c r="D43" s="6" t="s">
        <v>23</v>
      </c>
      <c r="E43" s="4">
        <v>15</v>
      </c>
      <c r="F43" s="12" t="e">
        <f>VLOOKUP(B43,[1]Sheet1!$B$2:$B$1523,1,FALSE)</f>
        <v>#N/A</v>
      </c>
    </row>
    <row r="44" spans="1:6" x14ac:dyDescent="0.25">
      <c r="A44" s="3">
        <v>1099</v>
      </c>
      <c r="B44" s="9">
        <v>18031000</v>
      </c>
      <c r="C44" s="9" t="str">
        <f t="shared" si="1"/>
        <v>180310</v>
      </c>
      <c r="D44" s="6" t="s">
        <v>35</v>
      </c>
      <c r="E44" s="4">
        <v>15</v>
      </c>
      <c r="F44" s="12" t="e">
        <f>VLOOKUP(B44,[1]Sheet1!$B$2:$B$1523,1,FALSE)</f>
        <v>#N/A</v>
      </c>
    </row>
    <row r="45" spans="1:6" x14ac:dyDescent="0.25">
      <c r="A45" s="3">
        <v>1100</v>
      </c>
      <c r="B45" s="9">
        <v>18032000</v>
      </c>
      <c r="C45" s="9" t="str">
        <f t="shared" si="1"/>
        <v>180320</v>
      </c>
      <c r="D45" s="6" t="s">
        <v>36</v>
      </c>
      <c r="E45" s="4">
        <v>15</v>
      </c>
      <c r="F45" s="12" t="e">
        <f>VLOOKUP(B45,[1]Sheet1!$B$2:$B$1523,1,FALSE)</f>
        <v>#N/A</v>
      </c>
    </row>
    <row r="46" spans="1:6" x14ac:dyDescent="0.25">
      <c r="A46" s="3">
        <v>1101</v>
      </c>
      <c r="B46" s="9">
        <v>18040000</v>
      </c>
      <c r="C46" s="9" t="str">
        <f t="shared" si="1"/>
        <v>180400</v>
      </c>
      <c r="D46" s="6" t="s">
        <v>37</v>
      </c>
      <c r="E46" s="4">
        <v>15</v>
      </c>
      <c r="F46" s="12" t="e">
        <f>VLOOKUP(B46,[1]Sheet1!$B$2:$B$1523,1,FALSE)</f>
        <v>#N/A</v>
      </c>
    </row>
    <row r="47" spans="1:6" x14ac:dyDescent="0.25">
      <c r="A47" s="3">
        <v>1102</v>
      </c>
      <c r="B47" s="9">
        <v>18050010</v>
      </c>
      <c r="C47" s="9" t="str">
        <f t="shared" si="1"/>
        <v>180500</v>
      </c>
      <c r="D47" s="6" t="s">
        <v>38</v>
      </c>
      <c r="E47" s="4">
        <v>15</v>
      </c>
      <c r="F47" s="12">
        <f>VLOOKUP(B47,[1]Sheet1!$B$2:$B$1523,1,FALSE)</f>
        <v>18050010</v>
      </c>
    </row>
    <row r="48" spans="1:6" x14ac:dyDescent="0.25">
      <c r="A48" s="3">
        <v>1103</v>
      </c>
      <c r="B48" s="9">
        <v>18050090</v>
      </c>
      <c r="C48" s="9" t="str">
        <f t="shared" si="1"/>
        <v>180500</v>
      </c>
      <c r="D48" s="6" t="s">
        <v>23</v>
      </c>
      <c r="E48" s="4">
        <v>15</v>
      </c>
      <c r="F48" s="12" t="e">
        <f>VLOOKUP(B48,[1]Sheet1!$B$2:$B$1523,1,FALSE)</f>
        <v>#N/A</v>
      </c>
    </row>
    <row r="49" spans="1:6" ht="40.5" x14ac:dyDescent="0.25">
      <c r="A49" s="3">
        <v>1104</v>
      </c>
      <c r="B49" s="9">
        <v>18061000</v>
      </c>
      <c r="C49" s="9" t="str">
        <f t="shared" si="1"/>
        <v>180610</v>
      </c>
      <c r="D49" s="6" t="s">
        <v>39</v>
      </c>
      <c r="E49" s="4">
        <v>40</v>
      </c>
      <c r="F49" s="12">
        <f>VLOOKUP(B49,[1]Sheet1!$B$2:$B$1523,1,FALSE)</f>
        <v>18061000</v>
      </c>
    </row>
    <row r="50" spans="1:6" ht="94.5" x14ac:dyDescent="0.25">
      <c r="A50" s="3">
        <v>1105</v>
      </c>
      <c r="B50" s="9">
        <v>18062000</v>
      </c>
      <c r="C50" s="9" t="str">
        <f t="shared" si="1"/>
        <v>180620</v>
      </c>
      <c r="D50" s="6" t="s">
        <v>40</v>
      </c>
      <c r="E50" s="4">
        <v>32</v>
      </c>
      <c r="F50" s="12">
        <f>VLOOKUP(B50,[1]Sheet1!$B$2:$B$1523,1,FALSE)</f>
        <v>18062000</v>
      </c>
    </row>
    <row r="51" spans="1:6" x14ac:dyDescent="0.25">
      <c r="A51" s="3">
        <v>1106</v>
      </c>
      <c r="B51" s="9">
        <v>18063100</v>
      </c>
      <c r="C51" s="9" t="str">
        <f t="shared" si="1"/>
        <v>180631</v>
      </c>
      <c r="D51" s="6" t="s">
        <v>41</v>
      </c>
      <c r="E51" s="4">
        <v>55</v>
      </c>
      <c r="F51" s="12">
        <f>VLOOKUP(B51,[1]Sheet1!$B$2:$B$1523,1,FALSE)</f>
        <v>18063100</v>
      </c>
    </row>
    <row r="52" spans="1:6" x14ac:dyDescent="0.25">
      <c r="A52" s="3">
        <v>1107</v>
      </c>
      <c r="B52" s="9">
        <v>18063200</v>
      </c>
      <c r="C52" s="9" t="str">
        <f t="shared" si="1"/>
        <v>180632</v>
      </c>
      <c r="D52" s="6" t="s">
        <v>42</v>
      </c>
      <c r="E52" s="4">
        <v>55</v>
      </c>
      <c r="F52" s="12">
        <f>VLOOKUP(B52,[1]Sheet1!$B$2:$B$1523,1,FALSE)</f>
        <v>18063200</v>
      </c>
    </row>
    <row r="53" spans="1:6" x14ac:dyDescent="0.25">
      <c r="A53" s="3">
        <v>1108</v>
      </c>
      <c r="B53" s="9">
        <v>18069000</v>
      </c>
      <c r="C53" s="9" t="str">
        <f t="shared" si="1"/>
        <v>180690</v>
      </c>
      <c r="D53" s="6" t="s">
        <v>43</v>
      </c>
      <c r="E53" s="4">
        <v>55</v>
      </c>
      <c r="F53" s="12">
        <f>VLOOKUP(B53,[1]Sheet1!$B$2:$B$1523,1,FALSE)</f>
        <v>18069000</v>
      </c>
    </row>
    <row r="54" spans="1:6" x14ac:dyDescent="0.25">
      <c r="A54" s="3">
        <v>1125</v>
      </c>
      <c r="B54" s="9">
        <v>19053100</v>
      </c>
      <c r="C54" s="9" t="str">
        <f t="shared" si="1"/>
        <v>190531</v>
      </c>
      <c r="D54" s="6" t="s">
        <v>44</v>
      </c>
      <c r="E54" s="4">
        <v>55</v>
      </c>
      <c r="F54" s="12">
        <f>VLOOKUP(B54,[1]Sheet1!$B$2:$B$1523,1,FALSE)</f>
        <v>19053100</v>
      </c>
    </row>
    <row r="55" spans="1:6" ht="40.5" x14ac:dyDescent="0.25">
      <c r="A55" s="3">
        <v>1158</v>
      </c>
      <c r="B55" s="9">
        <v>20082010</v>
      </c>
      <c r="C55" s="9" t="str">
        <f t="shared" si="1"/>
        <v>200820</v>
      </c>
      <c r="D55" s="6" t="s">
        <v>45</v>
      </c>
      <c r="E55" s="4">
        <v>32</v>
      </c>
      <c r="F55" s="12" t="e">
        <f>VLOOKUP(B55,[1]Sheet1!$B$2:$B$1523,1,FALSE)</f>
        <v>#N/A</v>
      </c>
    </row>
    <row r="56" spans="1:6" x14ac:dyDescent="0.25">
      <c r="A56" s="3">
        <v>1180</v>
      </c>
      <c r="B56" s="9">
        <v>20091100</v>
      </c>
      <c r="C56" s="9" t="str">
        <f t="shared" si="1"/>
        <v>200911</v>
      </c>
      <c r="D56" s="6" t="s">
        <v>46</v>
      </c>
      <c r="E56" s="4">
        <v>32</v>
      </c>
      <c r="F56" s="12" t="e">
        <f>VLOOKUP(B56,[1]Sheet1!$B$2:$B$1523,1,FALSE)</f>
        <v>#N/A</v>
      </c>
    </row>
    <row r="57" spans="1:6" ht="27" x14ac:dyDescent="0.25">
      <c r="A57" s="3">
        <v>1181</v>
      </c>
      <c r="B57" s="9">
        <v>20091200</v>
      </c>
      <c r="C57" s="9" t="str">
        <f t="shared" si="1"/>
        <v>200912</v>
      </c>
      <c r="D57" s="6" t="s">
        <v>47</v>
      </c>
      <c r="E57" s="4">
        <v>55</v>
      </c>
      <c r="F57" s="12">
        <f>VLOOKUP(B57,[1]Sheet1!$B$2:$B$1523,1,FALSE)</f>
        <v>20091200</v>
      </c>
    </row>
    <row r="58" spans="1:6" x14ac:dyDescent="0.25">
      <c r="A58" s="3">
        <v>1182</v>
      </c>
      <c r="B58" s="9">
        <v>20091900</v>
      </c>
      <c r="C58" s="9" t="str">
        <f t="shared" si="1"/>
        <v>200919</v>
      </c>
      <c r="D58" s="6" t="s">
        <v>7</v>
      </c>
      <c r="E58" s="4">
        <v>32</v>
      </c>
      <c r="F58" s="12" t="e">
        <f>VLOOKUP(B58,[1]Sheet1!$B$2:$B$1523,1,FALSE)</f>
        <v>#N/A</v>
      </c>
    </row>
    <row r="59" spans="1:6" x14ac:dyDescent="0.25">
      <c r="A59" s="3">
        <v>1183</v>
      </c>
      <c r="B59" s="9">
        <v>20092100</v>
      </c>
      <c r="C59" s="9" t="str">
        <f t="shared" si="1"/>
        <v>200921</v>
      </c>
      <c r="D59" s="6" t="s">
        <v>48</v>
      </c>
      <c r="E59" s="4">
        <v>55</v>
      </c>
      <c r="F59" s="12">
        <f>VLOOKUP(B59,[1]Sheet1!$B$2:$B$1523,1,FALSE)</f>
        <v>20092100</v>
      </c>
    </row>
    <row r="60" spans="1:6" x14ac:dyDescent="0.25">
      <c r="A60" s="3">
        <v>1184</v>
      </c>
      <c r="B60" s="9">
        <v>20092900</v>
      </c>
      <c r="C60" s="9" t="str">
        <f t="shared" si="1"/>
        <v>200929</v>
      </c>
      <c r="D60" s="6" t="s">
        <v>7</v>
      </c>
      <c r="E60" s="4">
        <v>32</v>
      </c>
      <c r="F60" s="12" t="e">
        <f>VLOOKUP(B60,[1]Sheet1!$B$2:$B$1523,1,FALSE)</f>
        <v>#N/A</v>
      </c>
    </row>
    <row r="61" spans="1:6" x14ac:dyDescent="0.25">
      <c r="A61" s="3">
        <v>1185</v>
      </c>
      <c r="B61" s="9">
        <v>20093100</v>
      </c>
      <c r="C61" s="9" t="str">
        <f t="shared" si="1"/>
        <v>200931</v>
      </c>
      <c r="D61" s="6" t="s">
        <v>48</v>
      </c>
      <c r="E61" s="4">
        <v>55</v>
      </c>
      <c r="F61" s="12">
        <f>VLOOKUP(B61,[1]Sheet1!$B$2:$B$1523,1,FALSE)</f>
        <v>20093100</v>
      </c>
    </row>
    <row r="62" spans="1:6" x14ac:dyDescent="0.25">
      <c r="A62" s="3">
        <v>1186</v>
      </c>
      <c r="B62" s="9">
        <v>20093900</v>
      </c>
      <c r="C62" s="9" t="str">
        <f t="shared" si="1"/>
        <v>200939</v>
      </c>
      <c r="D62" s="6" t="s">
        <v>7</v>
      </c>
      <c r="E62" s="4">
        <v>32</v>
      </c>
      <c r="F62" s="12" t="e">
        <f>VLOOKUP(B62,[1]Sheet1!$B$2:$B$1523,1,FALSE)</f>
        <v>#N/A</v>
      </c>
    </row>
    <row r="63" spans="1:6" x14ac:dyDescent="0.25">
      <c r="A63" s="3">
        <v>1187</v>
      </c>
      <c r="B63" s="9">
        <v>20094100</v>
      </c>
      <c r="C63" s="9" t="str">
        <f t="shared" si="1"/>
        <v>200941</v>
      </c>
      <c r="D63" s="6" t="s">
        <v>48</v>
      </c>
      <c r="E63" s="4">
        <v>55</v>
      </c>
      <c r="F63" s="12">
        <f>VLOOKUP(B63,[1]Sheet1!$B$2:$B$1523,1,FALSE)</f>
        <v>20094100</v>
      </c>
    </row>
    <row r="64" spans="1:6" x14ac:dyDescent="0.25">
      <c r="A64" s="3">
        <v>1189</v>
      </c>
      <c r="B64" s="9">
        <v>20094990</v>
      </c>
      <c r="C64" s="9" t="str">
        <f t="shared" si="1"/>
        <v>200949</v>
      </c>
      <c r="D64" s="6" t="s">
        <v>23</v>
      </c>
      <c r="E64" s="4">
        <v>32</v>
      </c>
      <c r="F64" s="12" t="e">
        <f>VLOOKUP(B64,[1]Sheet1!$B$2:$B$1523,1,FALSE)</f>
        <v>#N/A</v>
      </c>
    </row>
    <row r="65" spans="1:6" x14ac:dyDescent="0.25">
      <c r="A65" s="3">
        <v>1190</v>
      </c>
      <c r="B65" s="9">
        <v>20095000</v>
      </c>
      <c r="C65" s="9" t="str">
        <f t="shared" si="1"/>
        <v>200950</v>
      </c>
      <c r="D65" s="6" t="s">
        <v>49</v>
      </c>
      <c r="E65" s="4">
        <v>55</v>
      </c>
      <c r="F65" s="12">
        <f>VLOOKUP(B65,[1]Sheet1!$B$2:$B$1523,1,FALSE)</f>
        <v>20095000</v>
      </c>
    </row>
    <row r="66" spans="1:6" x14ac:dyDescent="0.25">
      <c r="A66" s="3">
        <v>1191</v>
      </c>
      <c r="B66" s="9">
        <v>20096100</v>
      </c>
      <c r="C66" s="9" t="str">
        <f t="shared" si="1"/>
        <v>200961</v>
      </c>
      <c r="D66" s="6" t="s">
        <v>50</v>
      </c>
      <c r="E66" s="4">
        <v>55</v>
      </c>
      <c r="F66" s="12">
        <f>VLOOKUP(B66,[1]Sheet1!$B$2:$B$1523,1,FALSE)</f>
        <v>20096100</v>
      </c>
    </row>
    <row r="67" spans="1:6" x14ac:dyDescent="0.25">
      <c r="A67" s="3">
        <v>1192</v>
      </c>
      <c r="B67" s="9">
        <v>20096900</v>
      </c>
      <c r="C67" s="9" t="str">
        <f t="shared" si="1"/>
        <v>200969</v>
      </c>
      <c r="D67" s="6" t="s">
        <v>7</v>
      </c>
      <c r="E67" s="4">
        <v>55</v>
      </c>
      <c r="F67" s="12">
        <f>VLOOKUP(B67,[1]Sheet1!$B$2:$B$1523,1,FALSE)</f>
        <v>20096900</v>
      </c>
    </row>
    <row r="68" spans="1:6" x14ac:dyDescent="0.25">
      <c r="A68" s="3">
        <v>1193</v>
      </c>
      <c r="B68" s="9">
        <v>20097100</v>
      </c>
      <c r="C68" s="9" t="str">
        <f t="shared" si="1"/>
        <v>200971</v>
      </c>
      <c r="D68" s="6" t="s">
        <v>51</v>
      </c>
      <c r="E68" s="4">
        <v>55</v>
      </c>
      <c r="F68" s="12">
        <f>VLOOKUP(B68,[1]Sheet1!$B$2:$B$1523,1,FALSE)</f>
        <v>20097100</v>
      </c>
    </row>
    <row r="69" spans="1:6" x14ac:dyDescent="0.25">
      <c r="A69" s="3">
        <v>1194</v>
      </c>
      <c r="B69" s="9">
        <v>20097900</v>
      </c>
      <c r="C69" s="9" t="str">
        <f t="shared" si="1"/>
        <v>200979</v>
      </c>
      <c r="D69" s="6" t="s">
        <v>7</v>
      </c>
      <c r="E69" s="4">
        <v>55</v>
      </c>
      <c r="F69" s="12">
        <f>VLOOKUP(B69,[1]Sheet1!$B$2:$B$1523,1,FALSE)</f>
        <v>20097900</v>
      </c>
    </row>
    <row r="70" spans="1:6" ht="54" x14ac:dyDescent="0.25">
      <c r="A70" s="3">
        <v>1195</v>
      </c>
      <c r="B70" s="9">
        <v>20098100</v>
      </c>
      <c r="C70" s="9" t="str">
        <f t="shared" si="1"/>
        <v>200981</v>
      </c>
      <c r="D70" s="6" t="s">
        <v>52</v>
      </c>
      <c r="E70" s="4">
        <v>55</v>
      </c>
      <c r="F70" s="12">
        <f>VLOOKUP(B70,[1]Sheet1!$B$2:$B$1523,1,FALSE)</f>
        <v>20098100</v>
      </c>
    </row>
    <row r="71" spans="1:6" x14ac:dyDescent="0.25">
      <c r="A71" s="3">
        <v>1197</v>
      </c>
      <c r="B71" s="9">
        <v>20098990</v>
      </c>
      <c r="C71" s="9" t="str">
        <f t="shared" si="1"/>
        <v>200989</v>
      </c>
      <c r="D71" s="6" t="s">
        <v>23</v>
      </c>
      <c r="E71" s="4">
        <v>55</v>
      </c>
      <c r="F71" s="12" t="e">
        <f>VLOOKUP(B71,[1]Sheet1!$B$2:$B$1523,1,FALSE)</f>
        <v>#N/A</v>
      </c>
    </row>
    <row r="72" spans="1:6" x14ac:dyDescent="0.25">
      <c r="A72" s="3">
        <v>1198</v>
      </c>
      <c r="B72" s="9">
        <v>20099000</v>
      </c>
      <c r="C72" s="9" t="str">
        <f t="shared" si="1"/>
        <v>200990</v>
      </c>
      <c r="D72" s="6" t="s">
        <v>53</v>
      </c>
      <c r="E72" s="4">
        <v>55</v>
      </c>
      <c r="F72" s="12">
        <f>VLOOKUP(B72,[1]Sheet1!$B$2:$B$1523,1,FALSE)</f>
        <v>20099000</v>
      </c>
    </row>
    <row r="73" spans="1:6" ht="54" x14ac:dyDescent="0.25">
      <c r="A73" s="3">
        <v>1201</v>
      </c>
      <c r="B73" s="9">
        <v>21011200</v>
      </c>
      <c r="C73" s="9" t="str">
        <f t="shared" si="1"/>
        <v>210112</v>
      </c>
      <c r="D73" s="6" t="s">
        <v>54</v>
      </c>
      <c r="E73" s="4">
        <v>15</v>
      </c>
      <c r="F73" s="12">
        <f>VLOOKUP(B73,[1]Sheet1!$B$2:$B$1523,1,FALSE)</f>
        <v>21011200</v>
      </c>
    </row>
    <row r="74" spans="1:6" x14ac:dyDescent="0.25">
      <c r="A74" s="3">
        <v>1222</v>
      </c>
      <c r="B74" s="9">
        <v>21069040</v>
      </c>
      <c r="C74" s="9" t="str">
        <f t="shared" si="1"/>
        <v>210690</v>
      </c>
      <c r="D74" s="6" t="s">
        <v>55</v>
      </c>
      <c r="E74" s="4">
        <v>20</v>
      </c>
      <c r="F74" s="12">
        <f>VLOOKUP(B74,[1]Sheet1!$B$2:$B$1523,1,FALSE)</f>
        <v>21069040</v>
      </c>
    </row>
    <row r="75" spans="1:6" x14ac:dyDescent="0.25">
      <c r="A75" s="3">
        <v>1224</v>
      </c>
      <c r="B75" s="9">
        <v>21069060</v>
      </c>
      <c r="C75" s="9" t="str">
        <f t="shared" si="1"/>
        <v>210690</v>
      </c>
      <c r="D75" s="6" t="s">
        <v>56</v>
      </c>
      <c r="E75" s="4">
        <v>15</v>
      </c>
      <c r="F75" s="12" t="e">
        <f>VLOOKUP(B75,[1]Sheet1!$B$2:$B$1523,1,FALSE)</f>
        <v>#N/A</v>
      </c>
    </row>
    <row r="76" spans="1:6" x14ac:dyDescent="0.25">
      <c r="A76" s="3">
        <v>1225</v>
      </c>
      <c r="B76" s="9">
        <v>21069080</v>
      </c>
      <c r="C76" s="9" t="str">
        <f t="shared" si="1"/>
        <v>210690</v>
      </c>
      <c r="D76" s="6" t="s">
        <v>57</v>
      </c>
      <c r="E76" s="4">
        <v>20</v>
      </c>
      <c r="F76" s="12" t="e">
        <f>VLOOKUP(B76,[1]Sheet1!$B$2:$B$1523,1,FALSE)</f>
        <v>#N/A</v>
      </c>
    </row>
    <row r="77" spans="1:6" x14ac:dyDescent="0.25">
      <c r="A77" s="3">
        <v>1227</v>
      </c>
      <c r="B77" s="9">
        <v>21069090</v>
      </c>
      <c r="C77" s="9" t="str">
        <f t="shared" si="1"/>
        <v>210690</v>
      </c>
      <c r="D77" s="6" t="s">
        <v>23</v>
      </c>
      <c r="E77" s="4">
        <v>10</v>
      </c>
      <c r="F77" s="12" t="e">
        <f>VLOOKUP(B77,[1]Sheet1!$B$2:$B$1523,1,FALSE)</f>
        <v>#N/A</v>
      </c>
    </row>
    <row r="78" spans="1:6" x14ac:dyDescent="0.25">
      <c r="A78" s="3">
        <v>1231</v>
      </c>
      <c r="B78" s="9">
        <v>22029100</v>
      </c>
      <c r="C78" s="9" t="str">
        <f t="shared" si="1"/>
        <v>220291</v>
      </c>
      <c r="D78" s="6" t="s">
        <v>58</v>
      </c>
      <c r="E78" s="4">
        <v>55</v>
      </c>
      <c r="F78" s="12">
        <f>VLOOKUP(B78,[1]Sheet1!$B$2:$B$1523,1,FALSE)</f>
        <v>22029100</v>
      </c>
    </row>
    <row r="79" spans="1:6" x14ac:dyDescent="0.25">
      <c r="A79" s="3">
        <v>1273</v>
      </c>
      <c r="B79" s="9">
        <v>23066000</v>
      </c>
      <c r="C79" s="9" t="str">
        <f t="shared" si="1"/>
        <v>230660</v>
      </c>
      <c r="D79" s="6" t="s">
        <v>59</v>
      </c>
      <c r="E79" s="4">
        <v>10</v>
      </c>
      <c r="F79" s="12" t="e">
        <f>VLOOKUP(B79,[1]Sheet1!$B$2:$B$1523,1,FALSE)</f>
        <v>#N/A</v>
      </c>
    </row>
    <row r="80" spans="1:6" x14ac:dyDescent="0.25">
      <c r="A80" s="3">
        <v>1498</v>
      </c>
      <c r="B80" s="9">
        <v>27101920</v>
      </c>
      <c r="C80" s="9" t="str">
        <f t="shared" si="1"/>
        <v>271019</v>
      </c>
      <c r="D80" s="6" t="s">
        <v>60</v>
      </c>
      <c r="E80" s="4">
        <v>10</v>
      </c>
      <c r="F80" s="12" t="e">
        <f>VLOOKUP(B80,[1]Sheet1!$B$2:$B$1523,1,FALSE)</f>
        <v>#N/A</v>
      </c>
    </row>
    <row r="81" spans="1:6" x14ac:dyDescent="0.25">
      <c r="A81" s="3">
        <v>1893</v>
      </c>
      <c r="B81" s="9">
        <v>29054500</v>
      </c>
      <c r="C81" s="9" t="str">
        <f t="shared" si="1"/>
        <v>290545</v>
      </c>
      <c r="D81" s="6" t="s">
        <v>61</v>
      </c>
      <c r="E81" s="4">
        <v>15</v>
      </c>
      <c r="F81" s="12" t="e">
        <f>VLOOKUP(B81,[1]Sheet1!$B$2:$B$1523,1,FALSE)</f>
        <v>#N/A</v>
      </c>
    </row>
    <row r="82" spans="1:6" x14ac:dyDescent="0.25">
      <c r="A82" s="3">
        <v>2000</v>
      </c>
      <c r="B82" s="9">
        <v>29153900</v>
      </c>
      <c r="C82" s="9" t="str">
        <f t="shared" si="1"/>
        <v>291539</v>
      </c>
      <c r="D82" s="6" t="s">
        <v>5</v>
      </c>
      <c r="E82" s="4">
        <v>10</v>
      </c>
      <c r="F82" s="12" t="e">
        <f>VLOOKUP(B82,[1]Sheet1!$B$2:$B$1523,1,FALSE)</f>
        <v>#N/A</v>
      </c>
    </row>
    <row r="83" spans="1:6" x14ac:dyDescent="0.25">
      <c r="A83" s="3">
        <v>2001</v>
      </c>
      <c r="B83" s="9">
        <v>29154010</v>
      </c>
      <c r="C83" s="9" t="str">
        <f t="shared" si="1"/>
        <v>291540</v>
      </c>
      <c r="D83" s="6" t="s">
        <v>62</v>
      </c>
      <c r="E83" s="4">
        <v>15</v>
      </c>
      <c r="F83" s="12" t="e">
        <f>VLOOKUP(B83,[1]Sheet1!$B$2:$B$1523,1,FALSE)</f>
        <v>#N/A</v>
      </c>
    </row>
    <row r="84" spans="1:6" ht="27" x14ac:dyDescent="0.25">
      <c r="A84" s="3">
        <v>2005</v>
      </c>
      <c r="B84" s="9">
        <v>29157011</v>
      </c>
      <c r="C84" s="9" t="str">
        <f t="shared" si="1"/>
        <v>291570</v>
      </c>
      <c r="D84" s="6" t="s">
        <v>63</v>
      </c>
      <c r="E84" s="4">
        <v>10</v>
      </c>
      <c r="F84" s="12" t="e">
        <f>VLOOKUP(B84,[1]Sheet1!$B$2:$B$1523,1,FALSE)</f>
        <v>#N/A</v>
      </c>
    </row>
    <row r="85" spans="1:6" x14ac:dyDescent="0.25">
      <c r="A85" s="3">
        <v>2006</v>
      </c>
      <c r="B85" s="9">
        <v>29157019</v>
      </c>
      <c r="C85" s="9" t="str">
        <f t="shared" si="1"/>
        <v>291570</v>
      </c>
      <c r="D85" s="6" t="s">
        <v>64</v>
      </c>
      <c r="E85" s="4">
        <v>10</v>
      </c>
      <c r="F85" s="12" t="e">
        <f>VLOOKUP(B85,[1]Sheet1!$B$2:$B$1523,1,FALSE)</f>
        <v>#N/A</v>
      </c>
    </row>
    <row r="86" spans="1:6" ht="27" x14ac:dyDescent="0.25">
      <c r="A86" s="3">
        <v>2008</v>
      </c>
      <c r="B86" s="9">
        <v>29159010</v>
      </c>
      <c r="C86" s="9" t="str">
        <f t="shared" ref="C86:C149" si="2">LEFT(B86,6)</f>
        <v>291590</v>
      </c>
      <c r="D86" s="6" t="s">
        <v>65</v>
      </c>
      <c r="E86" s="4">
        <v>20</v>
      </c>
      <c r="F86" s="12" t="e">
        <f>VLOOKUP(B86,[1]Sheet1!$B$2:$B$1523,1,FALSE)</f>
        <v>#N/A</v>
      </c>
    </row>
    <row r="87" spans="1:6" ht="27" x14ac:dyDescent="0.25">
      <c r="A87" s="3">
        <v>2009</v>
      </c>
      <c r="B87" s="9">
        <v>29159091</v>
      </c>
      <c r="C87" s="9" t="str">
        <f t="shared" si="2"/>
        <v>291590</v>
      </c>
      <c r="D87" s="6" t="s">
        <v>66</v>
      </c>
      <c r="E87" s="4">
        <v>20</v>
      </c>
      <c r="F87" s="12" t="e">
        <f>VLOOKUP(B87,[1]Sheet1!$B$2:$B$1523,1,FALSE)</f>
        <v>#N/A</v>
      </c>
    </row>
    <row r="88" spans="1:6" x14ac:dyDescent="0.25">
      <c r="A88" s="3">
        <v>2010</v>
      </c>
      <c r="B88" s="9">
        <v>29159092</v>
      </c>
      <c r="C88" s="9" t="str">
        <f t="shared" si="2"/>
        <v>291590</v>
      </c>
      <c r="D88" s="6" t="s">
        <v>67</v>
      </c>
      <c r="E88" s="4">
        <v>10</v>
      </c>
      <c r="F88" s="12" t="e">
        <f>VLOOKUP(B88,[1]Sheet1!$B$2:$B$1523,1,FALSE)</f>
        <v>#N/A</v>
      </c>
    </row>
    <row r="89" spans="1:6" ht="27" x14ac:dyDescent="0.25">
      <c r="A89" s="3">
        <v>2011</v>
      </c>
      <c r="B89" s="9">
        <v>29159093</v>
      </c>
      <c r="C89" s="9" t="str">
        <f t="shared" si="2"/>
        <v>291590</v>
      </c>
      <c r="D89" s="6" t="s">
        <v>68</v>
      </c>
      <c r="E89" s="4">
        <v>10</v>
      </c>
      <c r="F89" s="12" t="e">
        <f>VLOOKUP(B89,[1]Sheet1!$B$2:$B$1523,1,FALSE)</f>
        <v>#N/A</v>
      </c>
    </row>
    <row r="90" spans="1:6" x14ac:dyDescent="0.25">
      <c r="A90" s="3">
        <v>2045</v>
      </c>
      <c r="B90" s="9">
        <v>29173200</v>
      </c>
      <c r="C90" s="9" t="str">
        <f t="shared" si="2"/>
        <v>291732</v>
      </c>
      <c r="D90" s="6" t="s">
        <v>69</v>
      </c>
      <c r="E90" s="4">
        <v>10</v>
      </c>
      <c r="F90" s="12" t="e">
        <f>VLOOKUP(B90,[1]Sheet1!$B$2:$B$1523,1,FALSE)</f>
        <v>#N/A</v>
      </c>
    </row>
    <row r="91" spans="1:6" x14ac:dyDescent="0.25">
      <c r="A91" s="3">
        <v>2047</v>
      </c>
      <c r="B91" s="9">
        <v>29173410</v>
      </c>
      <c r="C91" s="9" t="str">
        <f t="shared" si="2"/>
        <v>291734</v>
      </c>
      <c r="D91" s="6" t="s">
        <v>70</v>
      </c>
      <c r="E91" s="4">
        <v>10</v>
      </c>
      <c r="F91" s="12" t="e">
        <f>VLOOKUP(B91,[1]Sheet1!$B$2:$B$1523,1,FALSE)</f>
        <v>#N/A</v>
      </c>
    </row>
    <row r="92" spans="1:6" x14ac:dyDescent="0.25">
      <c r="A92" s="3">
        <v>2052</v>
      </c>
      <c r="B92" s="9">
        <v>29173910</v>
      </c>
      <c r="C92" s="9" t="str">
        <f t="shared" si="2"/>
        <v>291739</v>
      </c>
      <c r="D92" s="6" t="s">
        <v>71</v>
      </c>
      <c r="E92" s="4">
        <v>10</v>
      </c>
      <c r="F92" s="12" t="e">
        <f>VLOOKUP(B92,[1]Sheet1!$B$2:$B$1523,1,FALSE)</f>
        <v>#N/A</v>
      </c>
    </row>
    <row r="93" spans="1:6" x14ac:dyDescent="0.25">
      <c r="A93" s="3">
        <v>2698</v>
      </c>
      <c r="B93" s="9">
        <v>32049090</v>
      </c>
      <c r="C93" s="9" t="str">
        <f t="shared" si="2"/>
        <v>320490</v>
      </c>
      <c r="D93" s="6" t="s">
        <v>23</v>
      </c>
      <c r="E93" s="4">
        <v>26</v>
      </c>
      <c r="F93" s="12" t="e">
        <f>VLOOKUP(B93,[1]Sheet1!$B$2:$B$1523,1,FALSE)</f>
        <v>#N/A</v>
      </c>
    </row>
    <row r="94" spans="1:6" x14ac:dyDescent="0.25">
      <c r="A94" s="3">
        <v>2759</v>
      </c>
      <c r="B94" s="9">
        <v>32131090</v>
      </c>
      <c r="C94" s="9" t="str">
        <f t="shared" si="2"/>
        <v>321310</v>
      </c>
      <c r="D94" s="6" t="s">
        <v>72</v>
      </c>
      <c r="E94" s="4">
        <v>15</v>
      </c>
      <c r="F94" s="12" t="e">
        <f>VLOOKUP(B94,[1]Sheet1!$B$2:$B$1523,1,FALSE)</f>
        <v>#N/A</v>
      </c>
    </row>
    <row r="95" spans="1:6" x14ac:dyDescent="0.25">
      <c r="A95" s="3">
        <v>2762</v>
      </c>
      <c r="B95" s="9">
        <v>32149000</v>
      </c>
      <c r="C95" s="9" t="str">
        <f t="shared" si="2"/>
        <v>321490</v>
      </c>
      <c r="D95" s="6" t="s">
        <v>73</v>
      </c>
      <c r="E95" s="4">
        <v>20</v>
      </c>
      <c r="F95" s="12" t="e">
        <f>VLOOKUP(B95,[1]Sheet1!$B$2:$B$1523,1,FALSE)</f>
        <v>#N/A</v>
      </c>
    </row>
    <row r="96" spans="1:6" x14ac:dyDescent="0.25">
      <c r="A96" s="3">
        <v>2818</v>
      </c>
      <c r="B96" s="9">
        <v>33079090</v>
      </c>
      <c r="C96" s="9" t="str">
        <f t="shared" si="2"/>
        <v>330790</v>
      </c>
      <c r="D96" s="6" t="s">
        <v>23</v>
      </c>
      <c r="E96" s="4">
        <v>55</v>
      </c>
      <c r="F96" s="12">
        <f>VLOOKUP(B96,[1]Sheet1!$B$2:$B$1523,1,FALSE)</f>
        <v>33079090</v>
      </c>
    </row>
    <row r="97" spans="1:6" x14ac:dyDescent="0.25">
      <c r="A97" s="3">
        <v>2819</v>
      </c>
      <c r="B97" s="9">
        <v>34011110</v>
      </c>
      <c r="C97" s="9" t="str">
        <f t="shared" si="2"/>
        <v>340111</v>
      </c>
      <c r="D97" s="6" t="s">
        <v>74</v>
      </c>
      <c r="E97" s="4">
        <v>26</v>
      </c>
      <c r="F97" s="12">
        <f>VLOOKUP(B97,[1]Sheet1!$B$2:$B$1523,1,FALSE)</f>
        <v>34011110</v>
      </c>
    </row>
    <row r="98" spans="1:6" x14ac:dyDescent="0.25">
      <c r="A98" s="3">
        <v>2820</v>
      </c>
      <c r="B98" s="9">
        <v>34011120</v>
      </c>
      <c r="C98" s="9" t="str">
        <f t="shared" si="2"/>
        <v>340111</v>
      </c>
      <c r="D98" s="6" t="s">
        <v>75</v>
      </c>
      <c r="E98" s="4">
        <v>26</v>
      </c>
      <c r="F98" s="12">
        <f>VLOOKUP(B98,[1]Sheet1!$B$2:$B$1523,1,FALSE)</f>
        <v>34011120</v>
      </c>
    </row>
    <row r="99" spans="1:6" x14ac:dyDescent="0.25">
      <c r="A99" s="3">
        <v>2821</v>
      </c>
      <c r="B99" s="9">
        <v>34011130</v>
      </c>
      <c r="C99" s="9" t="str">
        <f t="shared" si="2"/>
        <v>340111</v>
      </c>
      <c r="D99" s="6" t="s">
        <v>76</v>
      </c>
      <c r="E99" s="4">
        <v>26</v>
      </c>
      <c r="F99" s="12">
        <f>VLOOKUP(B99,[1]Sheet1!$B$2:$B$1523,1,FALSE)</f>
        <v>34011130</v>
      </c>
    </row>
    <row r="100" spans="1:6" x14ac:dyDescent="0.25">
      <c r="A100" s="3">
        <v>2822</v>
      </c>
      <c r="B100" s="9">
        <v>34011140</v>
      </c>
      <c r="C100" s="9" t="str">
        <f t="shared" si="2"/>
        <v>340111</v>
      </c>
      <c r="D100" s="6" t="s">
        <v>77</v>
      </c>
      <c r="E100" s="4">
        <v>26</v>
      </c>
      <c r="F100" s="12" t="e">
        <f>VLOOKUP(B100,[1]Sheet1!$B$2:$B$1523,1,FALSE)</f>
        <v>#N/A</v>
      </c>
    </row>
    <row r="101" spans="1:6" x14ac:dyDescent="0.25">
      <c r="A101" s="3">
        <v>2823</v>
      </c>
      <c r="B101" s="9">
        <v>34011150</v>
      </c>
      <c r="C101" s="9" t="str">
        <f t="shared" si="2"/>
        <v>340111</v>
      </c>
      <c r="D101" s="6" t="s">
        <v>78</v>
      </c>
      <c r="E101" s="4">
        <v>26</v>
      </c>
      <c r="F101" s="12">
        <f>VLOOKUP(B101,[1]Sheet1!$B$2:$B$1523,1,FALSE)</f>
        <v>34011150</v>
      </c>
    </row>
    <row r="102" spans="1:6" x14ac:dyDescent="0.25">
      <c r="A102" s="3">
        <v>2824</v>
      </c>
      <c r="B102" s="9">
        <v>34011190</v>
      </c>
      <c r="C102" s="9" t="str">
        <f t="shared" si="2"/>
        <v>340111</v>
      </c>
      <c r="D102" s="6" t="s">
        <v>23</v>
      </c>
      <c r="E102" s="4">
        <v>26</v>
      </c>
      <c r="F102" s="12">
        <f>VLOOKUP(B102,[1]Sheet1!$B$2:$B$1523,1,FALSE)</f>
        <v>34011190</v>
      </c>
    </row>
    <row r="103" spans="1:6" x14ac:dyDescent="0.25">
      <c r="A103" s="3">
        <v>2825</v>
      </c>
      <c r="B103" s="9">
        <v>34011900</v>
      </c>
      <c r="C103" s="9" t="str">
        <f t="shared" si="2"/>
        <v>340119</v>
      </c>
      <c r="D103" s="6" t="s">
        <v>5</v>
      </c>
      <c r="E103" s="4">
        <v>26</v>
      </c>
      <c r="F103" s="12">
        <f>VLOOKUP(B103,[1]Sheet1!$B$2:$B$1523,1,FALSE)</f>
        <v>34011900</v>
      </c>
    </row>
    <row r="104" spans="1:6" x14ac:dyDescent="0.25">
      <c r="A104" s="3">
        <v>2826</v>
      </c>
      <c r="B104" s="9">
        <v>34012010</v>
      </c>
      <c r="C104" s="9" t="str">
        <f t="shared" si="2"/>
        <v>340120</v>
      </c>
      <c r="D104" s="6" t="s">
        <v>79</v>
      </c>
      <c r="E104" s="4">
        <v>26</v>
      </c>
      <c r="F104" s="12">
        <f>VLOOKUP(B104,[1]Sheet1!$B$2:$B$1523,1,FALSE)</f>
        <v>34012010</v>
      </c>
    </row>
    <row r="105" spans="1:6" x14ac:dyDescent="0.25">
      <c r="A105" s="3">
        <v>2827</v>
      </c>
      <c r="B105" s="9">
        <v>34012020</v>
      </c>
      <c r="C105" s="9" t="str">
        <f t="shared" si="2"/>
        <v>340120</v>
      </c>
      <c r="D105" s="6" t="s">
        <v>80</v>
      </c>
      <c r="E105" s="4">
        <v>26</v>
      </c>
      <c r="F105" s="12" t="e">
        <f>VLOOKUP(B105,[1]Sheet1!$B$2:$B$1523,1,FALSE)</f>
        <v>#N/A</v>
      </c>
    </row>
    <row r="106" spans="1:6" x14ac:dyDescent="0.25">
      <c r="A106" s="3">
        <v>2828</v>
      </c>
      <c r="B106" s="9">
        <v>34012030</v>
      </c>
      <c r="C106" s="9" t="str">
        <f t="shared" si="2"/>
        <v>340120</v>
      </c>
      <c r="D106" s="6" t="s">
        <v>81</v>
      </c>
      <c r="E106" s="4">
        <v>15</v>
      </c>
      <c r="F106" s="12" t="e">
        <f>VLOOKUP(B106,[1]Sheet1!$B$2:$B$1523,1,FALSE)</f>
        <v>#N/A</v>
      </c>
    </row>
    <row r="107" spans="1:6" x14ac:dyDescent="0.25">
      <c r="A107" s="3">
        <v>2829</v>
      </c>
      <c r="B107" s="9">
        <v>34012040</v>
      </c>
      <c r="C107" s="9" t="str">
        <f t="shared" si="2"/>
        <v>340120</v>
      </c>
      <c r="D107" s="6" t="s">
        <v>82</v>
      </c>
      <c r="E107" s="4">
        <v>26</v>
      </c>
      <c r="F107" s="12">
        <f>VLOOKUP(B107,[1]Sheet1!$B$2:$B$1523,1,FALSE)</f>
        <v>34012040</v>
      </c>
    </row>
    <row r="108" spans="1:6" x14ac:dyDescent="0.25">
      <c r="A108" s="3">
        <v>2830</v>
      </c>
      <c r="B108" s="9">
        <v>34012090</v>
      </c>
      <c r="C108" s="9" t="str">
        <f t="shared" si="2"/>
        <v>340120</v>
      </c>
      <c r="D108" s="6" t="s">
        <v>23</v>
      </c>
      <c r="E108" s="4">
        <v>26</v>
      </c>
      <c r="F108" s="12">
        <f>VLOOKUP(B108,[1]Sheet1!$B$2:$B$1523,1,FALSE)</f>
        <v>34012090</v>
      </c>
    </row>
    <row r="109" spans="1:6" x14ac:dyDescent="0.25">
      <c r="A109" s="3">
        <v>2842</v>
      </c>
      <c r="B109" s="9">
        <v>34021310</v>
      </c>
      <c r="C109" s="9" t="str">
        <f t="shared" si="2"/>
        <v>340213</v>
      </c>
      <c r="D109" s="6" t="s">
        <v>83</v>
      </c>
      <c r="E109" s="4">
        <v>15</v>
      </c>
      <c r="F109" s="12" t="e">
        <f>VLOOKUP(B109,[1]Sheet1!$B$2:$B$1523,1,FALSE)</f>
        <v>#N/A</v>
      </c>
    </row>
    <row r="110" spans="1:6" x14ac:dyDescent="0.25">
      <c r="A110" s="3">
        <v>2843</v>
      </c>
      <c r="B110" s="9">
        <v>34021320</v>
      </c>
      <c r="C110" s="9" t="str">
        <f t="shared" si="2"/>
        <v>340213</v>
      </c>
      <c r="D110" s="6" t="s">
        <v>84</v>
      </c>
      <c r="E110" s="4">
        <v>15</v>
      </c>
      <c r="F110" s="12" t="e">
        <f>VLOOKUP(B110,[1]Sheet1!$B$2:$B$1523,1,FALSE)</f>
        <v>#N/A</v>
      </c>
    </row>
    <row r="111" spans="1:6" x14ac:dyDescent="0.25">
      <c r="A111" s="3">
        <v>2844</v>
      </c>
      <c r="B111" s="9">
        <v>34021330</v>
      </c>
      <c r="C111" s="9" t="str">
        <f t="shared" si="2"/>
        <v>340213</v>
      </c>
      <c r="D111" s="6" t="s">
        <v>85</v>
      </c>
      <c r="E111" s="4">
        <v>15</v>
      </c>
      <c r="F111" s="12" t="e">
        <f>VLOOKUP(B111,[1]Sheet1!$B$2:$B$1523,1,FALSE)</f>
        <v>#N/A</v>
      </c>
    </row>
    <row r="112" spans="1:6" x14ac:dyDescent="0.25">
      <c r="A112" s="3">
        <v>2894</v>
      </c>
      <c r="B112" s="9">
        <v>35069110</v>
      </c>
      <c r="C112" s="9" t="str">
        <f t="shared" si="2"/>
        <v>350691</v>
      </c>
      <c r="D112" s="6" t="s">
        <v>72</v>
      </c>
      <c r="E112" s="4">
        <v>26</v>
      </c>
      <c r="F112" s="12" t="e">
        <f>VLOOKUP(B112,[1]Sheet1!$B$2:$B$1523,1,FALSE)</f>
        <v>#N/A</v>
      </c>
    </row>
    <row r="113" spans="1:6" x14ac:dyDescent="0.25">
      <c r="A113" s="3">
        <v>3075</v>
      </c>
      <c r="B113" s="9">
        <v>38231200</v>
      </c>
      <c r="C113" s="9" t="str">
        <f t="shared" si="2"/>
        <v>382312</v>
      </c>
      <c r="D113" s="6" t="s">
        <v>86</v>
      </c>
      <c r="E113" s="4">
        <v>10</v>
      </c>
      <c r="F113" s="12" t="e">
        <f>VLOOKUP(B113,[1]Sheet1!$B$2:$B$1523,1,FALSE)</f>
        <v>#N/A</v>
      </c>
    </row>
    <row r="114" spans="1:6" x14ac:dyDescent="0.25">
      <c r="A114" s="3">
        <v>3077</v>
      </c>
      <c r="B114" s="9">
        <v>38231900</v>
      </c>
      <c r="C114" s="9" t="str">
        <f t="shared" si="2"/>
        <v>382319</v>
      </c>
      <c r="D114" s="6" t="s">
        <v>5</v>
      </c>
      <c r="E114" s="4">
        <v>10</v>
      </c>
      <c r="F114" s="12" t="e">
        <f>VLOOKUP(B114,[1]Sheet1!$B$2:$B$1523,1,FALSE)</f>
        <v>#N/A</v>
      </c>
    </row>
    <row r="115" spans="1:6" x14ac:dyDescent="0.25">
      <c r="A115" s="3">
        <v>3078</v>
      </c>
      <c r="B115" s="9">
        <v>38237010</v>
      </c>
      <c r="C115" s="9" t="str">
        <f t="shared" si="2"/>
        <v>382370</v>
      </c>
      <c r="D115" s="6" t="s">
        <v>87</v>
      </c>
      <c r="E115" s="4">
        <v>15</v>
      </c>
      <c r="F115" s="12" t="e">
        <f>VLOOKUP(B115,[1]Sheet1!$B$2:$B$1523,1,FALSE)</f>
        <v>#N/A</v>
      </c>
    </row>
    <row r="116" spans="1:6" ht="40.5" x14ac:dyDescent="0.25">
      <c r="A116" s="3">
        <v>3107</v>
      </c>
      <c r="B116" s="9">
        <v>38249910</v>
      </c>
      <c r="C116" s="9" t="str">
        <f t="shared" si="2"/>
        <v>382499</v>
      </c>
      <c r="D116" s="6" t="s">
        <v>88</v>
      </c>
      <c r="E116" s="4">
        <v>20</v>
      </c>
      <c r="F116" s="12" t="e">
        <f>VLOOKUP(B116,[1]Sheet1!$B$2:$B$1523,1,FALSE)</f>
        <v>#N/A</v>
      </c>
    </row>
    <row r="117" spans="1:6" x14ac:dyDescent="0.25">
      <c r="A117" s="3">
        <v>3108</v>
      </c>
      <c r="B117" s="9">
        <v>38249920</v>
      </c>
      <c r="C117" s="9" t="str">
        <f t="shared" si="2"/>
        <v>382499</v>
      </c>
      <c r="D117" s="6" t="s">
        <v>89</v>
      </c>
      <c r="E117" s="4">
        <v>10</v>
      </c>
      <c r="F117" s="12" t="e">
        <f>VLOOKUP(B117,[1]Sheet1!$B$2:$B$1523,1,FALSE)</f>
        <v>#N/A</v>
      </c>
    </row>
    <row r="118" spans="1:6" x14ac:dyDescent="0.25">
      <c r="A118" s="3">
        <v>3109</v>
      </c>
      <c r="B118" s="9">
        <v>38249930</v>
      </c>
      <c r="C118" s="9" t="str">
        <f t="shared" si="2"/>
        <v>382499</v>
      </c>
      <c r="D118" s="6" t="s">
        <v>90</v>
      </c>
      <c r="E118" s="4">
        <v>15</v>
      </c>
      <c r="F118" s="12" t="e">
        <f>VLOOKUP(B118,[1]Sheet1!$B$2:$B$1523,1,FALSE)</f>
        <v>#N/A</v>
      </c>
    </row>
    <row r="119" spans="1:6" x14ac:dyDescent="0.25">
      <c r="A119" s="3">
        <v>3110</v>
      </c>
      <c r="B119" s="9">
        <v>38249940</v>
      </c>
      <c r="C119" s="9" t="str">
        <f t="shared" si="2"/>
        <v>382499</v>
      </c>
      <c r="D119" s="6" t="s">
        <v>91</v>
      </c>
      <c r="E119" s="4">
        <v>15</v>
      </c>
      <c r="F119" s="12" t="e">
        <f>VLOOKUP(B119,[1]Sheet1!$B$2:$B$1523,1,FALSE)</f>
        <v>#N/A</v>
      </c>
    </row>
    <row r="120" spans="1:6" x14ac:dyDescent="0.25">
      <c r="A120" s="3">
        <v>3114</v>
      </c>
      <c r="B120" s="9">
        <v>38249980</v>
      </c>
      <c r="C120" s="9" t="str">
        <f t="shared" si="2"/>
        <v>382499</v>
      </c>
      <c r="D120" s="6" t="s">
        <v>92</v>
      </c>
      <c r="E120" s="4">
        <v>15</v>
      </c>
      <c r="F120" s="12" t="e">
        <f>VLOOKUP(B120,[1]Sheet1!$B$2:$B$1523,1,FALSE)</f>
        <v>#N/A</v>
      </c>
    </row>
    <row r="121" spans="1:6" x14ac:dyDescent="0.25">
      <c r="A121" s="3">
        <v>3116</v>
      </c>
      <c r="B121" s="9">
        <v>38249986</v>
      </c>
      <c r="C121" s="9" t="str">
        <f t="shared" si="2"/>
        <v>382499</v>
      </c>
      <c r="D121" s="6" t="s">
        <v>72</v>
      </c>
      <c r="E121" s="4">
        <v>10</v>
      </c>
      <c r="F121" s="12" t="e">
        <f>VLOOKUP(B121,[1]Sheet1!$B$2:$B$1523,1,FALSE)</f>
        <v>#N/A</v>
      </c>
    </row>
    <row r="122" spans="1:6" ht="67.5" x14ac:dyDescent="0.25">
      <c r="A122" s="3">
        <v>3127</v>
      </c>
      <c r="B122" s="9">
        <v>38260000</v>
      </c>
      <c r="C122" s="9" t="str">
        <f t="shared" si="2"/>
        <v>382600</v>
      </c>
      <c r="D122" s="6" t="s">
        <v>93</v>
      </c>
      <c r="E122" s="4">
        <v>40</v>
      </c>
      <c r="F122" s="12" t="e">
        <f>VLOOKUP(B122,[1]Sheet1!$B$2:$B$1523,1,FALSE)</f>
        <v>#N/A</v>
      </c>
    </row>
    <row r="123" spans="1:6" x14ac:dyDescent="0.25">
      <c r="A123" s="3">
        <v>3243</v>
      </c>
      <c r="B123" s="9">
        <v>39094090</v>
      </c>
      <c r="C123" s="9" t="str">
        <f t="shared" si="2"/>
        <v>390940</v>
      </c>
      <c r="D123" s="6" t="s">
        <v>23</v>
      </c>
      <c r="E123" s="4">
        <v>10</v>
      </c>
      <c r="F123" s="12" t="e">
        <f>VLOOKUP(B123,[1]Sheet1!$B$2:$B$1523,1,FALSE)</f>
        <v>#N/A</v>
      </c>
    </row>
    <row r="124" spans="1:6" ht="27" x14ac:dyDescent="0.25">
      <c r="A124" s="3">
        <v>3294</v>
      </c>
      <c r="B124" s="9">
        <v>39199030</v>
      </c>
      <c r="C124" s="9" t="str">
        <f t="shared" si="2"/>
        <v>391990</v>
      </c>
      <c r="D124" s="6" t="s">
        <v>94</v>
      </c>
      <c r="E124" s="4">
        <v>32</v>
      </c>
      <c r="F124" s="12" t="e">
        <f>VLOOKUP(B124,[1]Sheet1!$B$2:$B$1523,1,FALSE)</f>
        <v>#N/A</v>
      </c>
    </row>
    <row r="125" spans="1:6" ht="27" x14ac:dyDescent="0.25">
      <c r="A125" s="3">
        <v>3306</v>
      </c>
      <c r="B125" s="9">
        <v>39202010</v>
      </c>
      <c r="C125" s="9" t="str">
        <f t="shared" si="2"/>
        <v>392020</v>
      </c>
      <c r="D125" s="6" t="s">
        <v>95</v>
      </c>
      <c r="E125" s="4">
        <v>20</v>
      </c>
      <c r="F125" s="12" t="e">
        <f>VLOOKUP(B125,[1]Sheet1!$B$2:$B$1523,1,FALSE)</f>
        <v>#N/A</v>
      </c>
    </row>
    <row r="126" spans="1:6" x14ac:dyDescent="0.25">
      <c r="A126" s="3">
        <v>3313</v>
      </c>
      <c r="B126" s="9">
        <v>39203000</v>
      </c>
      <c r="C126" s="9" t="str">
        <f t="shared" si="2"/>
        <v>392030</v>
      </c>
      <c r="D126" s="6" t="s">
        <v>96</v>
      </c>
      <c r="E126" s="4">
        <v>15</v>
      </c>
      <c r="F126" s="12" t="e">
        <f>VLOOKUP(B126,[1]Sheet1!$B$2:$B$1523,1,FALSE)</f>
        <v>#N/A</v>
      </c>
    </row>
    <row r="127" spans="1:6" x14ac:dyDescent="0.25">
      <c r="A127" s="3">
        <v>3365</v>
      </c>
      <c r="B127" s="9">
        <v>39219099</v>
      </c>
      <c r="C127" s="9" t="str">
        <f t="shared" si="2"/>
        <v>392190</v>
      </c>
      <c r="D127" s="6" t="s">
        <v>64</v>
      </c>
      <c r="E127" s="4">
        <v>32</v>
      </c>
      <c r="F127" s="12" t="e">
        <f>VLOOKUP(B127,[1]Sheet1!$B$2:$B$1523,1,FALSE)</f>
        <v>#N/A</v>
      </c>
    </row>
    <row r="128" spans="1:6" ht="40.5" x14ac:dyDescent="0.25">
      <c r="A128" s="3">
        <v>3387</v>
      </c>
      <c r="B128" s="9">
        <v>39253000</v>
      </c>
      <c r="C128" s="9" t="str">
        <f t="shared" si="2"/>
        <v>392530</v>
      </c>
      <c r="D128" s="6" t="s">
        <v>97</v>
      </c>
      <c r="E128" s="4">
        <v>55</v>
      </c>
      <c r="F128" s="12">
        <f>VLOOKUP(B128,[1]Sheet1!$B$2:$B$1523,1,FALSE)</f>
        <v>39253000</v>
      </c>
    </row>
    <row r="129" spans="1:6" ht="27" x14ac:dyDescent="0.25">
      <c r="A129" s="3">
        <v>3432</v>
      </c>
      <c r="B129" s="9">
        <v>40081120</v>
      </c>
      <c r="C129" s="9" t="str">
        <f t="shared" si="2"/>
        <v>400811</v>
      </c>
      <c r="D129" s="6" t="s">
        <v>98</v>
      </c>
      <c r="E129" s="4">
        <v>32</v>
      </c>
      <c r="F129" s="12" t="e">
        <f>VLOOKUP(B129,[1]Sheet1!$B$2:$B$1523,1,FALSE)</f>
        <v>#N/A</v>
      </c>
    </row>
    <row r="130" spans="1:6" x14ac:dyDescent="0.25">
      <c r="A130" s="3">
        <v>3444</v>
      </c>
      <c r="B130" s="9">
        <v>40093100</v>
      </c>
      <c r="C130" s="9" t="str">
        <f t="shared" si="2"/>
        <v>400931</v>
      </c>
      <c r="D130" s="6" t="s">
        <v>99</v>
      </c>
      <c r="E130" s="4">
        <v>15</v>
      </c>
      <c r="F130" s="12" t="e">
        <f>VLOOKUP(B130,[1]Sheet1!$B$2:$B$1523,1,FALSE)</f>
        <v>#N/A</v>
      </c>
    </row>
    <row r="131" spans="1:6" x14ac:dyDescent="0.25">
      <c r="A131" s="3">
        <v>3460</v>
      </c>
      <c r="B131" s="9">
        <v>40111010</v>
      </c>
      <c r="C131" s="9" t="str">
        <f t="shared" si="2"/>
        <v>401110</v>
      </c>
      <c r="D131" s="6" t="s">
        <v>100</v>
      </c>
      <c r="E131" s="4">
        <v>40</v>
      </c>
      <c r="F131" s="12" t="e">
        <f>VLOOKUP(B131,[1]Sheet1!$B$2:$B$1523,1,FALSE)</f>
        <v>#N/A</v>
      </c>
    </row>
    <row r="132" spans="1:6" x14ac:dyDescent="0.25">
      <c r="A132" s="3">
        <v>3461</v>
      </c>
      <c r="B132" s="9">
        <v>40111020</v>
      </c>
      <c r="C132" s="9" t="str">
        <f t="shared" si="2"/>
        <v>401110</v>
      </c>
      <c r="D132" s="6" t="s">
        <v>101</v>
      </c>
      <c r="E132" s="4">
        <v>40</v>
      </c>
      <c r="F132" s="12" t="e">
        <f>VLOOKUP(B132,[1]Sheet1!$B$2:$B$1523,1,FALSE)</f>
        <v>#N/A</v>
      </c>
    </row>
    <row r="133" spans="1:6" x14ac:dyDescent="0.25">
      <c r="A133" s="3">
        <v>3462</v>
      </c>
      <c r="B133" s="9">
        <v>40111030</v>
      </c>
      <c r="C133" s="9" t="str">
        <f t="shared" si="2"/>
        <v>401110</v>
      </c>
      <c r="D133" s="6" t="s">
        <v>102</v>
      </c>
      <c r="E133" s="4">
        <v>40</v>
      </c>
      <c r="F133" s="12" t="e">
        <f>VLOOKUP(B133,[1]Sheet1!$B$2:$B$1523,1,FALSE)</f>
        <v>#N/A</v>
      </c>
    </row>
    <row r="134" spans="1:6" x14ac:dyDescent="0.25">
      <c r="A134" s="3">
        <v>3463</v>
      </c>
      <c r="B134" s="9">
        <v>40111090</v>
      </c>
      <c r="C134" s="9" t="str">
        <f t="shared" si="2"/>
        <v>401110</v>
      </c>
      <c r="D134" s="6" t="s">
        <v>23</v>
      </c>
      <c r="E134" s="4">
        <v>40</v>
      </c>
      <c r="F134" s="12" t="e">
        <f>VLOOKUP(B134,[1]Sheet1!$B$2:$B$1523,1,FALSE)</f>
        <v>#N/A</v>
      </c>
    </row>
    <row r="135" spans="1:6" ht="27" x14ac:dyDescent="0.25">
      <c r="A135" s="3">
        <v>3479</v>
      </c>
      <c r="B135" s="9">
        <v>40121200</v>
      </c>
      <c r="C135" s="9" t="str">
        <f t="shared" si="2"/>
        <v>401212</v>
      </c>
      <c r="D135" s="6" t="s">
        <v>103</v>
      </c>
      <c r="E135" s="4">
        <v>32</v>
      </c>
      <c r="F135" s="12" t="e">
        <f>VLOOKUP(B135,[1]Sheet1!$B$2:$B$1523,1,FALSE)</f>
        <v>#N/A</v>
      </c>
    </row>
    <row r="136" spans="1:6" x14ac:dyDescent="0.25">
      <c r="A136" s="3">
        <v>3481</v>
      </c>
      <c r="B136" s="9">
        <v>40121900</v>
      </c>
      <c r="C136" s="9" t="str">
        <f t="shared" si="2"/>
        <v>401219</v>
      </c>
      <c r="D136" s="6" t="s">
        <v>5</v>
      </c>
      <c r="E136" s="4">
        <v>32</v>
      </c>
      <c r="F136" s="12" t="e">
        <f>VLOOKUP(B136,[1]Sheet1!$B$2:$B$1523,1,FALSE)</f>
        <v>#N/A</v>
      </c>
    </row>
    <row r="137" spans="1:6" x14ac:dyDescent="0.25">
      <c r="A137" s="3">
        <v>3482</v>
      </c>
      <c r="B137" s="9">
        <v>40122000</v>
      </c>
      <c r="C137" s="9" t="str">
        <f t="shared" si="2"/>
        <v>401220</v>
      </c>
      <c r="D137" s="6" t="s">
        <v>104</v>
      </c>
      <c r="E137" s="4">
        <v>32</v>
      </c>
      <c r="F137" s="12" t="e">
        <f>VLOOKUP(B137,[1]Sheet1!$B$2:$B$1523,1,FALSE)</f>
        <v>#N/A</v>
      </c>
    </row>
    <row r="138" spans="1:6" x14ac:dyDescent="0.25">
      <c r="A138" s="3">
        <v>3492</v>
      </c>
      <c r="B138" s="9">
        <v>40151100</v>
      </c>
      <c r="C138" s="9" t="str">
        <f t="shared" si="2"/>
        <v>401511</v>
      </c>
      <c r="D138" s="6" t="s">
        <v>105</v>
      </c>
      <c r="E138" s="4">
        <v>20</v>
      </c>
      <c r="F138" s="12" t="e">
        <f>VLOOKUP(B138,[1]Sheet1!$B$2:$B$1523,1,FALSE)</f>
        <v>#N/A</v>
      </c>
    </row>
    <row r="139" spans="1:6" x14ac:dyDescent="0.25">
      <c r="A139" s="3">
        <v>3493</v>
      </c>
      <c r="B139" s="9">
        <v>40151910</v>
      </c>
      <c r="C139" s="9" t="str">
        <f t="shared" si="2"/>
        <v>401519</v>
      </c>
      <c r="D139" s="6" t="s">
        <v>106</v>
      </c>
      <c r="E139" s="4">
        <v>55</v>
      </c>
      <c r="F139" s="12">
        <f>VLOOKUP(B139,[1]Sheet1!$B$2:$B$1523,1,FALSE)</f>
        <v>40151910</v>
      </c>
    </row>
    <row r="140" spans="1:6" x14ac:dyDescent="0.25">
      <c r="A140" s="3">
        <v>3494</v>
      </c>
      <c r="B140" s="9">
        <v>40151920</v>
      </c>
      <c r="C140" s="9" t="str">
        <f t="shared" si="2"/>
        <v>401519</v>
      </c>
      <c r="D140" s="6" t="s">
        <v>107</v>
      </c>
      <c r="E140" s="4">
        <v>20</v>
      </c>
      <c r="F140" s="12" t="e">
        <f>VLOOKUP(B140,[1]Sheet1!$B$2:$B$1523,1,FALSE)</f>
        <v>#N/A</v>
      </c>
    </row>
    <row r="141" spans="1:6" x14ac:dyDescent="0.25">
      <c r="A141" s="3">
        <v>3495</v>
      </c>
      <c r="B141" s="9">
        <v>40151930</v>
      </c>
      <c r="C141" s="9" t="str">
        <f t="shared" si="2"/>
        <v>401519</v>
      </c>
      <c r="D141" s="6" t="s">
        <v>108</v>
      </c>
      <c r="E141" s="4">
        <v>55</v>
      </c>
      <c r="F141" s="12" t="e">
        <f>VLOOKUP(B141,[1]Sheet1!$B$2:$B$1523,1,FALSE)</f>
        <v>#N/A</v>
      </c>
    </row>
    <row r="142" spans="1:6" x14ac:dyDescent="0.25">
      <c r="A142" s="3">
        <v>3496</v>
      </c>
      <c r="B142" s="9">
        <v>40151990</v>
      </c>
      <c r="C142" s="9" t="str">
        <f t="shared" si="2"/>
        <v>401519</v>
      </c>
      <c r="D142" s="6" t="s">
        <v>23</v>
      </c>
      <c r="E142" s="4">
        <v>55</v>
      </c>
      <c r="F142" s="12" t="e">
        <f>VLOOKUP(B142,[1]Sheet1!$B$2:$B$1523,1,FALSE)</f>
        <v>#N/A</v>
      </c>
    </row>
    <row r="143" spans="1:6" x14ac:dyDescent="0.25">
      <c r="A143" s="3">
        <v>3497</v>
      </c>
      <c r="B143" s="9">
        <v>40159000</v>
      </c>
      <c r="C143" s="9" t="str">
        <f t="shared" si="2"/>
        <v>401590</v>
      </c>
      <c r="D143" s="6" t="s">
        <v>73</v>
      </c>
      <c r="E143" s="4">
        <v>40</v>
      </c>
      <c r="F143" s="12" t="e">
        <f>VLOOKUP(B143,[1]Sheet1!$B$2:$B$1523,1,FALSE)</f>
        <v>#N/A</v>
      </c>
    </row>
    <row r="144" spans="1:6" ht="27" x14ac:dyDescent="0.25">
      <c r="A144" s="3">
        <v>3504</v>
      </c>
      <c r="B144" s="9">
        <v>40169400</v>
      </c>
      <c r="C144" s="9" t="str">
        <f t="shared" si="2"/>
        <v>401694</v>
      </c>
      <c r="D144" s="6" t="s">
        <v>109</v>
      </c>
      <c r="E144" s="4">
        <v>26</v>
      </c>
      <c r="F144" s="12" t="e">
        <f>VLOOKUP(B144,[1]Sheet1!$B$2:$B$1523,1,FALSE)</f>
        <v>#N/A</v>
      </c>
    </row>
    <row r="145" spans="1:6" ht="67.5" x14ac:dyDescent="0.25">
      <c r="A145" s="3">
        <v>3554</v>
      </c>
      <c r="B145" s="9">
        <v>41152000</v>
      </c>
      <c r="C145" s="9" t="str">
        <f t="shared" si="2"/>
        <v>411520</v>
      </c>
      <c r="D145" s="6" t="s">
        <v>110</v>
      </c>
      <c r="E145" s="4">
        <v>32</v>
      </c>
      <c r="F145" s="12">
        <f>VLOOKUP(B145,[1]Sheet1!$B$2:$B$1523,1,FALSE)</f>
        <v>41152000</v>
      </c>
    </row>
    <row r="146" spans="1:6" x14ac:dyDescent="0.25">
      <c r="A146" s="3">
        <v>3635</v>
      </c>
      <c r="B146" s="9">
        <v>44071110</v>
      </c>
      <c r="C146" s="9" t="str">
        <f t="shared" si="2"/>
        <v>440711</v>
      </c>
      <c r="D146" s="6" t="s">
        <v>111</v>
      </c>
      <c r="E146" s="4">
        <v>10</v>
      </c>
      <c r="F146" s="12" t="e">
        <f>VLOOKUP(B146,[1]Sheet1!$B$2:$B$1523,1,FALSE)</f>
        <v>#N/A</v>
      </c>
    </row>
    <row r="147" spans="1:6" x14ac:dyDescent="0.25">
      <c r="A147" s="3">
        <v>3650</v>
      </c>
      <c r="B147" s="9">
        <v>44079510</v>
      </c>
      <c r="C147" s="9" t="str">
        <f t="shared" si="2"/>
        <v>440795</v>
      </c>
      <c r="D147" s="6" t="s">
        <v>112</v>
      </c>
      <c r="E147" s="4">
        <v>10</v>
      </c>
      <c r="F147" s="12" t="e">
        <f>VLOOKUP(B147,[1]Sheet1!$B$2:$B$1523,1,FALSE)</f>
        <v>#N/A</v>
      </c>
    </row>
    <row r="148" spans="1:6" x14ac:dyDescent="0.25">
      <c r="A148" s="3">
        <v>3664</v>
      </c>
      <c r="B148" s="9">
        <v>44092100</v>
      </c>
      <c r="C148" s="9" t="str">
        <f t="shared" si="2"/>
        <v>440921</v>
      </c>
      <c r="D148" s="6" t="s">
        <v>113</v>
      </c>
      <c r="E148" s="4">
        <v>10</v>
      </c>
      <c r="F148" s="12" t="e">
        <f>VLOOKUP(B148,[1]Sheet1!$B$2:$B$1523,1,FALSE)</f>
        <v>#N/A</v>
      </c>
    </row>
    <row r="149" spans="1:6" x14ac:dyDescent="0.25">
      <c r="A149" s="3">
        <v>3667</v>
      </c>
      <c r="B149" s="9">
        <v>44101110</v>
      </c>
      <c r="C149" s="9" t="str">
        <f t="shared" si="2"/>
        <v>441011</v>
      </c>
      <c r="D149" s="6" t="s">
        <v>114</v>
      </c>
      <c r="E149" s="4">
        <v>10</v>
      </c>
      <c r="F149" s="12" t="e">
        <f>VLOOKUP(B149,[1]Sheet1!$B$2:$B$1523,1,FALSE)</f>
        <v>#N/A</v>
      </c>
    </row>
    <row r="150" spans="1:6" x14ac:dyDescent="0.25">
      <c r="A150" s="3">
        <v>3668</v>
      </c>
      <c r="B150" s="9">
        <v>44101190</v>
      </c>
      <c r="C150" s="9" t="str">
        <f t="shared" ref="C150:C213" si="3">LEFT(B150,6)</f>
        <v>441011</v>
      </c>
      <c r="D150" s="6" t="s">
        <v>23</v>
      </c>
      <c r="E150" s="4">
        <v>20</v>
      </c>
      <c r="F150" s="12">
        <f>VLOOKUP(B150,[1]Sheet1!$B$2:$B$1523,1,FALSE)</f>
        <v>44101190</v>
      </c>
    </row>
    <row r="151" spans="1:6" x14ac:dyDescent="0.25">
      <c r="A151" s="3">
        <v>3669</v>
      </c>
      <c r="B151" s="9">
        <v>44101210</v>
      </c>
      <c r="C151" s="9" t="str">
        <f t="shared" si="3"/>
        <v>441012</v>
      </c>
      <c r="D151" s="6" t="s">
        <v>114</v>
      </c>
      <c r="E151" s="4">
        <v>10</v>
      </c>
      <c r="F151" s="12" t="e">
        <f>VLOOKUP(B151,[1]Sheet1!$B$2:$B$1523,1,FALSE)</f>
        <v>#N/A</v>
      </c>
    </row>
    <row r="152" spans="1:6" x14ac:dyDescent="0.25">
      <c r="A152" s="3">
        <v>3670</v>
      </c>
      <c r="B152" s="9">
        <v>44101290</v>
      </c>
      <c r="C152" s="9" t="str">
        <f t="shared" si="3"/>
        <v>441012</v>
      </c>
      <c r="D152" s="6" t="s">
        <v>23</v>
      </c>
      <c r="E152" s="4">
        <v>20</v>
      </c>
      <c r="F152" s="12">
        <f>VLOOKUP(B152,[1]Sheet1!$B$2:$B$1523,1,FALSE)</f>
        <v>44101290</v>
      </c>
    </row>
    <row r="153" spans="1:6" x14ac:dyDescent="0.25">
      <c r="A153" s="3">
        <v>3671</v>
      </c>
      <c r="B153" s="9">
        <v>44101910</v>
      </c>
      <c r="C153" s="9" t="str">
        <f t="shared" si="3"/>
        <v>441019</v>
      </c>
      <c r="D153" s="6" t="s">
        <v>114</v>
      </c>
      <c r="E153" s="4">
        <v>10</v>
      </c>
      <c r="F153" s="12" t="e">
        <f>VLOOKUP(B153,[1]Sheet1!$B$2:$B$1523,1,FALSE)</f>
        <v>#N/A</v>
      </c>
    </row>
    <row r="154" spans="1:6" x14ac:dyDescent="0.25">
      <c r="A154" s="3">
        <v>3672</v>
      </c>
      <c r="B154" s="9">
        <v>44101990</v>
      </c>
      <c r="C154" s="9" t="str">
        <f t="shared" si="3"/>
        <v>441019</v>
      </c>
      <c r="D154" s="6" t="s">
        <v>23</v>
      </c>
      <c r="E154" s="4">
        <v>20</v>
      </c>
      <c r="F154" s="12">
        <f>VLOOKUP(B154,[1]Sheet1!$B$2:$B$1523,1,FALSE)</f>
        <v>44101990</v>
      </c>
    </row>
    <row r="155" spans="1:6" x14ac:dyDescent="0.25">
      <c r="A155" s="3">
        <v>3673</v>
      </c>
      <c r="B155" s="9">
        <v>44109010</v>
      </c>
      <c r="C155" s="9" t="str">
        <f t="shared" si="3"/>
        <v>441090</v>
      </c>
      <c r="D155" s="6" t="s">
        <v>114</v>
      </c>
      <c r="E155" s="4">
        <v>10</v>
      </c>
      <c r="F155" s="12" t="e">
        <f>VLOOKUP(B155,[1]Sheet1!$B$2:$B$1523,1,FALSE)</f>
        <v>#N/A</v>
      </c>
    </row>
    <row r="156" spans="1:6" x14ac:dyDescent="0.25">
      <c r="A156" s="3">
        <v>3674</v>
      </c>
      <c r="B156" s="9">
        <v>44109090</v>
      </c>
      <c r="C156" s="9" t="str">
        <f t="shared" si="3"/>
        <v>441090</v>
      </c>
      <c r="D156" s="6" t="s">
        <v>23</v>
      </c>
      <c r="E156" s="4">
        <v>20</v>
      </c>
      <c r="F156" s="12">
        <f>VLOOKUP(B156,[1]Sheet1!$B$2:$B$1523,1,FALSE)</f>
        <v>44109090</v>
      </c>
    </row>
    <row r="157" spans="1:6" ht="27" x14ac:dyDescent="0.25">
      <c r="A157" s="3">
        <v>3675</v>
      </c>
      <c r="B157" s="9">
        <v>44111210</v>
      </c>
      <c r="C157" s="9" t="str">
        <f t="shared" si="3"/>
        <v>441112</v>
      </c>
      <c r="D157" s="6" t="s">
        <v>115</v>
      </c>
      <c r="E157" s="4">
        <v>10</v>
      </c>
      <c r="F157" s="12" t="e">
        <f>VLOOKUP(B157,[1]Sheet1!$B$2:$B$1523,1,FALSE)</f>
        <v>#N/A</v>
      </c>
    </row>
    <row r="158" spans="1:6" x14ac:dyDescent="0.25">
      <c r="A158" s="3">
        <v>3676</v>
      </c>
      <c r="B158" s="9">
        <v>44111291</v>
      </c>
      <c r="C158" s="9" t="str">
        <f t="shared" si="3"/>
        <v>441112</v>
      </c>
      <c r="D158" s="6" t="s">
        <v>116</v>
      </c>
      <c r="E158" s="4">
        <v>20</v>
      </c>
      <c r="F158" s="12" t="e">
        <f>VLOOKUP(B158,[1]Sheet1!$B$2:$B$1523,1,FALSE)</f>
        <v>#N/A</v>
      </c>
    </row>
    <row r="159" spans="1:6" x14ac:dyDescent="0.25">
      <c r="A159" s="3">
        <v>3677</v>
      </c>
      <c r="B159" s="9">
        <v>44111292</v>
      </c>
      <c r="C159" s="9" t="str">
        <f t="shared" si="3"/>
        <v>441112</v>
      </c>
      <c r="D159" s="6" t="s">
        <v>117</v>
      </c>
      <c r="E159" s="4">
        <v>15</v>
      </c>
      <c r="F159" s="12">
        <f>VLOOKUP(B159,[1]Sheet1!$B$2:$B$1523,1,FALSE)</f>
        <v>44111292</v>
      </c>
    </row>
    <row r="160" spans="1:6" x14ac:dyDescent="0.25">
      <c r="A160" s="3">
        <v>3678</v>
      </c>
      <c r="B160" s="9">
        <v>44111299</v>
      </c>
      <c r="C160" s="9" t="str">
        <f t="shared" si="3"/>
        <v>441112</v>
      </c>
      <c r="D160" s="6" t="s">
        <v>118</v>
      </c>
      <c r="E160" s="4">
        <v>15</v>
      </c>
      <c r="F160" s="12">
        <f>VLOOKUP(B160,[1]Sheet1!$B$2:$B$1523,1,FALSE)</f>
        <v>44111299</v>
      </c>
    </row>
    <row r="161" spans="1:6" ht="27" x14ac:dyDescent="0.25">
      <c r="A161" s="3">
        <v>3679</v>
      </c>
      <c r="B161" s="9">
        <v>44111310</v>
      </c>
      <c r="C161" s="9" t="str">
        <f t="shared" si="3"/>
        <v>441113</v>
      </c>
      <c r="D161" s="6" t="s">
        <v>115</v>
      </c>
      <c r="E161" s="4">
        <v>10</v>
      </c>
      <c r="F161" s="12" t="e">
        <f>VLOOKUP(B161,[1]Sheet1!$B$2:$B$1523,1,FALSE)</f>
        <v>#N/A</v>
      </c>
    </row>
    <row r="162" spans="1:6" x14ac:dyDescent="0.25">
      <c r="A162" s="3">
        <v>3680</v>
      </c>
      <c r="B162" s="9">
        <v>44111391</v>
      </c>
      <c r="C162" s="9" t="str">
        <f t="shared" si="3"/>
        <v>441113</v>
      </c>
      <c r="D162" s="6" t="s">
        <v>116</v>
      </c>
      <c r="E162" s="4">
        <v>15</v>
      </c>
      <c r="F162" s="12">
        <f>VLOOKUP(B162,[1]Sheet1!$B$2:$B$1523,1,FALSE)</f>
        <v>44111391</v>
      </c>
    </row>
    <row r="163" spans="1:6" x14ac:dyDescent="0.25">
      <c r="A163" s="3">
        <v>3681</v>
      </c>
      <c r="B163" s="9">
        <v>44111392</v>
      </c>
      <c r="C163" s="9" t="str">
        <f t="shared" si="3"/>
        <v>441113</v>
      </c>
      <c r="D163" s="6" t="s">
        <v>117</v>
      </c>
      <c r="E163" s="4">
        <v>15</v>
      </c>
      <c r="F163" s="12">
        <f>VLOOKUP(B163,[1]Sheet1!$B$2:$B$1523,1,FALSE)</f>
        <v>44111392</v>
      </c>
    </row>
    <row r="164" spans="1:6" x14ac:dyDescent="0.25">
      <c r="A164" s="3">
        <v>3682</v>
      </c>
      <c r="B164" s="9">
        <v>44111399</v>
      </c>
      <c r="C164" s="9" t="str">
        <f t="shared" si="3"/>
        <v>441113</v>
      </c>
      <c r="D164" s="6" t="s">
        <v>118</v>
      </c>
      <c r="E164" s="4">
        <v>15</v>
      </c>
      <c r="F164" s="12">
        <f>VLOOKUP(B164,[1]Sheet1!$B$2:$B$1523,1,FALSE)</f>
        <v>44111399</v>
      </c>
    </row>
    <row r="165" spans="1:6" ht="27" x14ac:dyDescent="0.25">
      <c r="A165" s="3">
        <v>3683</v>
      </c>
      <c r="B165" s="9">
        <v>44111410</v>
      </c>
      <c r="C165" s="9" t="str">
        <f t="shared" si="3"/>
        <v>441114</v>
      </c>
      <c r="D165" s="6" t="s">
        <v>115</v>
      </c>
      <c r="E165" s="4">
        <v>10</v>
      </c>
      <c r="F165" s="12" t="e">
        <f>VLOOKUP(B165,[1]Sheet1!$B$2:$B$1523,1,FALSE)</f>
        <v>#N/A</v>
      </c>
    </row>
    <row r="166" spans="1:6" x14ac:dyDescent="0.25">
      <c r="A166" s="3">
        <v>3684</v>
      </c>
      <c r="B166" s="9">
        <v>44111491</v>
      </c>
      <c r="C166" s="9" t="str">
        <f t="shared" si="3"/>
        <v>441114</v>
      </c>
      <c r="D166" s="6" t="s">
        <v>116</v>
      </c>
      <c r="E166" s="4">
        <v>15</v>
      </c>
      <c r="F166" s="12">
        <f>VLOOKUP(B166,[1]Sheet1!$B$2:$B$1523,1,FALSE)</f>
        <v>44111491</v>
      </c>
    </row>
    <row r="167" spans="1:6" x14ac:dyDescent="0.25">
      <c r="A167" s="3">
        <v>3685</v>
      </c>
      <c r="B167" s="9">
        <v>44111492</v>
      </c>
      <c r="C167" s="9" t="str">
        <f t="shared" si="3"/>
        <v>441114</v>
      </c>
      <c r="D167" s="6" t="s">
        <v>117</v>
      </c>
      <c r="E167" s="4">
        <v>15</v>
      </c>
      <c r="F167" s="12">
        <f>VLOOKUP(B167,[1]Sheet1!$B$2:$B$1523,1,FALSE)</f>
        <v>44111492</v>
      </c>
    </row>
    <row r="168" spans="1:6" x14ac:dyDescent="0.25">
      <c r="A168" s="3">
        <v>3686</v>
      </c>
      <c r="B168" s="9">
        <v>44111499</v>
      </c>
      <c r="C168" s="9" t="str">
        <f t="shared" si="3"/>
        <v>441114</v>
      </c>
      <c r="D168" s="6" t="s">
        <v>119</v>
      </c>
      <c r="E168" s="4">
        <v>15</v>
      </c>
      <c r="F168" s="12">
        <f>VLOOKUP(B168,[1]Sheet1!$B$2:$B$1523,1,FALSE)</f>
        <v>44111499</v>
      </c>
    </row>
    <row r="169" spans="1:6" ht="27" x14ac:dyDescent="0.25">
      <c r="A169" s="3">
        <v>3687</v>
      </c>
      <c r="B169" s="9">
        <v>44119210</v>
      </c>
      <c r="C169" s="9" t="str">
        <f t="shared" si="3"/>
        <v>441192</v>
      </c>
      <c r="D169" s="6" t="s">
        <v>115</v>
      </c>
      <c r="E169" s="4">
        <v>10</v>
      </c>
      <c r="F169" s="12" t="e">
        <f>VLOOKUP(B169,[1]Sheet1!$B$2:$B$1523,1,FALSE)</f>
        <v>#N/A</v>
      </c>
    </row>
    <row r="170" spans="1:6" x14ac:dyDescent="0.25">
      <c r="A170" s="3">
        <v>3688</v>
      </c>
      <c r="B170" s="9">
        <v>44119290</v>
      </c>
      <c r="C170" s="9" t="str">
        <f t="shared" si="3"/>
        <v>441192</v>
      </c>
      <c r="D170" s="6" t="s">
        <v>23</v>
      </c>
      <c r="E170" s="4">
        <v>15</v>
      </c>
      <c r="F170" s="12">
        <f>VLOOKUP(B170,[1]Sheet1!$B$2:$B$1523,1,FALSE)</f>
        <v>44119290</v>
      </c>
    </row>
    <row r="171" spans="1:6" ht="27" x14ac:dyDescent="0.25">
      <c r="A171" s="3">
        <v>3689</v>
      </c>
      <c r="B171" s="9">
        <v>44119310</v>
      </c>
      <c r="C171" s="9" t="str">
        <f t="shared" si="3"/>
        <v>441193</v>
      </c>
      <c r="D171" s="6" t="s">
        <v>115</v>
      </c>
      <c r="E171" s="4">
        <v>10</v>
      </c>
      <c r="F171" s="12" t="e">
        <f>VLOOKUP(B171,[1]Sheet1!$B$2:$B$1523,1,FALSE)</f>
        <v>#N/A</v>
      </c>
    </row>
    <row r="172" spans="1:6" x14ac:dyDescent="0.25">
      <c r="A172" s="3">
        <v>3690</v>
      </c>
      <c r="B172" s="9">
        <v>44119390</v>
      </c>
      <c r="C172" s="9" t="str">
        <f t="shared" si="3"/>
        <v>441193</v>
      </c>
      <c r="D172" s="6" t="s">
        <v>23</v>
      </c>
      <c r="E172" s="4">
        <v>15</v>
      </c>
      <c r="F172" s="12">
        <f>VLOOKUP(B172,[1]Sheet1!$B$2:$B$1523,1,FALSE)</f>
        <v>44119390</v>
      </c>
    </row>
    <row r="173" spans="1:6" ht="27" x14ac:dyDescent="0.25">
      <c r="A173" s="3">
        <v>3691</v>
      </c>
      <c r="B173" s="9">
        <v>44119410</v>
      </c>
      <c r="C173" s="9" t="str">
        <f t="shared" si="3"/>
        <v>441194</v>
      </c>
      <c r="D173" s="6" t="s">
        <v>115</v>
      </c>
      <c r="E173" s="4">
        <v>10</v>
      </c>
      <c r="F173" s="12" t="e">
        <f>VLOOKUP(B173,[1]Sheet1!$B$2:$B$1523,1,FALSE)</f>
        <v>#N/A</v>
      </c>
    </row>
    <row r="174" spans="1:6" x14ac:dyDescent="0.25">
      <c r="A174" s="3">
        <v>3692</v>
      </c>
      <c r="B174" s="9">
        <v>44119490</v>
      </c>
      <c r="C174" s="9" t="str">
        <f t="shared" si="3"/>
        <v>441194</v>
      </c>
      <c r="D174" s="6" t="s">
        <v>23</v>
      </c>
      <c r="E174" s="4">
        <v>15</v>
      </c>
      <c r="F174" s="12">
        <f>VLOOKUP(B174,[1]Sheet1!$B$2:$B$1523,1,FALSE)</f>
        <v>44119490</v>
      </c>
    </row>
    <row r="175" spans="1:6" x14ac:dyDescent="0.25">
      <c r="A175" s="3">
        <v>3693</v>
      </c>
      <c r="B175" s="9">
        <v>44121000</v>
      </c>
      <c r="C175" s="9" t="str">
        <f t="shared" si="3"/>
        <v>441210</v>
      </c>
      <c r="D175" s="6" t="s">
        <v>120</v>
      </c>
      <c r="E175" s="4">
        <v>10</v>
      </c>
      <c r="F175" s="12" t="e">
        <f>VLOOKUP(B175,[1]Sheet1!$B$2:$B$1523,1,FALSE)</f>
        <v>#N/A</v>
      </c>
    </row>
    <row r="176" spans="1:6" ht="121.5" x14ac:dyDescent="0.25">
      <c r="A176" s="3">
        <v>3695</v>
      </c>
      <c r="B176" s="9">
        <v>44123300</v>
      </c>
      <c r="C176" s="9" t="str">
        <f t="shared" si="3"/>
        <v>441233</v>
      </c>
      <c r="D176" s="6" t="s">
        <v>121</v>
      </c>
      <c r="E176" s="4">
        <v>10</v>
      </c>
      <c r="F176" s="12" t="e">
        <f>VLOOKUP(B176,[1]Sheet1!$B$2:$B$1523,1,FALSE)</f>
        <v>#N/A</v>
      </c>
    </row>
    <row r="177" spans="1:6" ht="54" x14ac:dyDescent="0.25">
      <c r="A177" s="3">
        <v>3696</v>
      </c>
      <c r="B177" s="9">
        <v>44123400</v>
      </c>
      <c r="C177" s="9" t="str">
        <f t="shared" si="3"/>
        <v>441234</v>
      </c>
      <c r="D177" s="6" t="s">
        <v>122</v>
      </c>
      <c r="E177" s="4">
        <v>10</v>
      </c>
      <c r="F177" s="12" t="e">
        <f>VLOOKUP(B177,[1]Sheet1!$B$2:$B$1523,1,FALSE)</f>
        <v>#N/A</v>
      </c>
    </row>
    <row r="178" spans="1:6" ht="27" x14ac:dyDescent="0.25">
      <c r="A178" s="3">
        <v>3697</v>
      </c>
      <c r="B178" s="9">
        <v>44123900</v>
      </c>
      <c r="C178" s="9" t="str">
        <f t="shared" si="3"/>
        <v>441239</v>
      </c>
      <c r="D178" s="6" t="s">
        <v>123</v>
      </c>
      <c r="E178" s="4">
        <v>10</v>
      </c>
      <c r="F178" s="12" t="e">
        <f>VLOOKUP(B178,[1]Sheet1!$B$2:$B$1523,1,FALSE)</f>
        <v>#N/A</v>
      </c>
    </row>
    <row r="179" spans="1:6" ht="27" x14ac:dyDescent="0.25">
      <c r="A179" s="3">
        <v>3698</v>
      </c>
      <c r="B179" s="9">
        <v>44129400</v>
      </c>
      <c r="C179" s="9" t="str">
        <f t="shared" si="3"/>
        <v>441294</v>
      </c>
      <c r="D179" s="6" t="s">
        <v>124</v>
      </c>
      <c r="E179" s="4">
        <v>10</v>
      </c>
      <c r="F179" s="12" t="e">
        <f>VLOOKUP(B179,[1]Sheet1!$B$2:$B$1523,1,FALSE)</f>
        <v>#N/A</v>
      </c>
    </row>
    <row r="180" spans="1:6" x14ac:dyDescent="0.25">
      <c r="A180" s="3">
        <v>3699</v>
      </c>
      <c r="B180" s="9">
        <v>44129900</v>
      </c>
      <c r="C180" s="9" t="str">
        <f t="shared" si="3"/>
        <v>441299</v>
      </c>
      <c r="D180" s="6" t="s">
        <v>125</v>
      </c>
      <c r="E180" s="4">
        <v>10</v>
      </c>
      <c r="F180" s="12" t="e">
        <f>VLOOKUP(B180,[1]Sheet1!$B$2:$B$1523,1,FALSE)</f>
        <v>#N/A</v>
      </c>
    </row>
    <row r="181" spans="1:6" ht="27" x14ac:dyDescent="0.25">
      <c r="A181" s="3">
        <v>3700</v>
      </c>
      <c r="B181" s="9">
        <v>44130000</v>
      </c>
      <c r="C181" s="9" t="str">
        <f t="shared" si="3"/>
        <v>441300</v>
      </c>
      <c r="D181" s="6" t="s">
        <v>126</v>
      </c>
      <c r="E181" s="4">
        <v>10</v>
      </c>
      <c r="F181" s="12" t="e">
        <f>VLOOKUP(B181,[1]Sheet1!$B$2:$B$1523,1,FALSE)</f>
        <v>#N/A</v>
      </c>
    </row>
    <row r="182" spans="1:6" ht="67.5" x14ac:dyDescent="0.25">
      <c r="A182" s="3">
        <v>3701</v>
      </c>
      <c r="B182" s="9">
        <v>44140010</v>
      </c>
      <c r="C182" s="9" t="str">
        <f t="shared" si="3"/>
        <v>441400</v>
      </c>
      <c r="D182" s="6" t="s">
        <v>127</v>
      </c>
      <c r="E182" s="4">
        <v>55</v>
      </c>
      <c r="F182" s="12" t="e">
        <f>VLOOKUP(B182,[1]Sheet1!$B$2:$B$1523,1,FALSE)</f>
        <v>#N/A</v>
      </c>
    </row>
    <row r="183" spans="1:6" x14ac:dyDescent="0.25">
      <c r="A183" s="3">
        <v>3702</v>
      </c>
      <c r="B183" s="9">
        <v>44140020</v>
      </c>
      <c r="C183" s="9" t="str">
        <f t="shared" si="3"/>
        <v>441400</v>
      </c>
      <c r="D183" s="6" t="s">
        <v>128</v>
      </c>
      <c r="E183" s="4">
        <v>55</v>
      </c>
      <c r="F183" s="12" t="e">
        <f>VLOOKUP(B183,[1]Sheet1!$B$2:$B$1523,1,FALSE)</f>
        <v>#N/A</v>
      </c>
    </row>
    <row r="184" spans="1:6" x14ac:dyDescent="0.25">
      <c r="A184" s="3">
        <v>3703</v>
      </c>
      <c r="B184" s="9">
        <v>44140090</v>
      </c>
      <c r="C184" s="9" t="str">
        <f t="shared" si="3"/>
        <v>441400</v>
      </c>
      <c r="D184" s="6" t="s">
        <v>23</v>
      </c>
      <c r="E184" s="4">
        <v>55</v>
      </c>
      <c r="F184" s="12" t="e">
        <f>VLOOKUP(B184,[1]Sheet1!$B$2:$B$1523,1,FALSE)</f>
        <v>#N/A</v>
      </c>
    </row>
    <row r="185" spans="1:6" ht="27" x14ac:dyDescent="0.25">
      <c r="A185" s="3">
        <v>3704</v>
      </c>
      <c r="B185" s="9">
        <v>44151000</v>
      </c>
      <c r="C185" s="9" t="str">
        <f t="shared" si="3"/>
        <v>441510</v>
      </c>
      <c r="D185" s="6" t="s">
        <v>129</v>
      </c>
      <c r="E185" s="4">
        <v>20</v>
      </c>
      <c r="F185" s="12" t="e">
        <f>VLOOKUP(B185,[1]Sheet1!$B$2:$B$1523,1,FALSE)</f>
        <v>#N/A</v>
      </c>
    </row>
    <row r="186" spans="1:6" ht="27" x14ac:dyDescent="0.25">
      <c r="A186" s="3">
        <v>3705</v>
      </c>
      <c r="B186" s="9">
        <v>44152000</v>
      </c>
      <c r="C186" s="9" t="str">
        <f t="shared" si="3"/>
        <v>441520</v>
      </c>
      <c r="D186" s="6" t="s">
        <v>130</v>
      </c>
      <c r="E186" s="4">
        <v>20</v>
      </c>
      <c r="F186" s="12" t="e">
        <f>VLOOKUP(B186,[1]Sheet1!$B$2:$B$1523,1,FALSE)</f>
        <v>#N/A</v>
      </c>
    </row>
    <row r="187" spans="1:6" ht="54" x14ac:dyDescent="0.25">
      <c r="A187" s="3">
        <v>3706</v>
      </c>
      <c r="B187" s="9">
        <v>44160000</v>
      </c>
      <c r="C187" s="9" t="str">
        <f t="shared" si="3"/>
        <v>441600</v>
      </c>
      <c r="D187" s="6" t="s">
        <v>131</v>
      </c>
      <c r="E187" s="4">
        <v>32</v>
      </c>
      <c r="F187" s="12" t="e">
        <f>VLOOKUP(B187,[1]Sheet1!$B$2:$B$1523,1,FALSE)</f>
        <v>#N/A</v>
      </c>
    </row>
    <row r="188" spans="1:6" ht="27" x14ac:dyDescent="0.25">
      <c r="A188" s="3">
        <v>3708</v>
      </c>
      <c r="B188" s="9">
        <v>44181011</v>
      </c>
      <c r="C188" s="9" t="str">
        <f t="shared" si="3"/>
        <v>441810</v>
      </c>
      <c r="D188" s="6" t="s">
        <v>132</v>
      </c>
      <c r="E188" s="4">
        <v>55</v>
      </c>
      <c r="F188" s="12">
        <f>VLOOKUP(B188,[1]Sheet1!$B$2:$B$1523,1,FALSE)</f>
        <v>44181011</v>
      </c>
    </row>
    <row r="189" spans="1:6" ht="27" x14ac:dyDescent="0.25">
      <c r="A189" s="3">
        <v>3709</v>
      </c>
      <c r="B189" s="9">
        <v>44181012</v>
      </c>
      <c r="C189" s="9" t="str">
        <f t="shared" si="3"/>
        <v>441810</v>
      </c>
      <c r="D189" s="6" t="s">
        <v>133</v>
      </c>
      <c r="E189" s="4">
        <v>40</v>
      </c>
      <c r="F189" s="12" t="e">
        <f>VLOOKUP(B189,[1]Sheet1!$B$2:$B$1523,1,FALSE)</f>
        <v>#N/A</v>
      </c>
    </row>
    <row r="190" spans="1:6" x14ac:dyDescent="0.25">
      <c r="A190" s="3">
        <v>3710</v>
      </c>
      <c r="B190" s="9">
        <v>44181013</v>
      </c>
      <c r="C190" s="9" t="str">
        <f t="shared" si="3"/>
        <v>441810</v>
      </c>
      <c r="D190" s="6" t="s">
        <v>134</v>
      </c>
      <c r="E190" s="4">
        <v>40</v>
      </c>
      <c r="F190" s="12" t="e">
        <f>VLOOKUP(B190,[1]Sheet1!$B$2:$B$1523,1,FALSE)</f>
        <v>#N/A</v>
      </c>
    </row>
    <row r="191" spans="1:6" x14ac:dyDescent="0.25">
      <c r="A191" s="3">
        <v>3711</v>
      </c>
      <c r="B191" s="9">
        <v>44181019</v>
      </c>
      <c r="C191" s="9" t="str">
        <f t="shared" si="3"/>
        <v>441810</v>
      </c>
      <c r="D191" s="6" t="s">
        <v>64</v>
      </c>
      <c r="E191" s="4">
        <v>40</v>
      </c>
      <c r="F191" s="12" t="e">
        <f>VLOOKUP(B191,[1]Sheet1!$B$2:$B$1523,1,FALSE)</f>
        <v>#N/A</v>
      </c>
    </row>
    <row r="192" spans="1:6" x14ac:dyDescent="0.25">
      <c r="A192" s="3">
        <v>3712</v>
      </c>
      <c r="B192" s="9">
        <v>44181090</v>
      </c>
      <c r="C192" s="9" t="str">
        <f t="shared" si="3"/>
        <v>441810</v>
      </c>
      <c r="D192" s="6" t="s">
        <v>23</v>
      </c>
      <c r="E192" s="4">
        <v>40</v>
      </c>
      <c r="F192" s="12" t="e">
        <f>VLOOKUP(B192,[1]Sheet1!$B$2:$B$1523,1,FALSE)</f>
        <v>#N/A</v>
      </c>
    </row>
    <row r="193" spans="1:6" ht="27" x14ac:dyDescent="0.25">
      <c r="A193" s="3">
        <v>3713</v>
      </c>
      <c r="B193" s="9">
        <v>44182011</v>
      </c>
      <c r="C193" s="9" t="str">
        <f t="shared" si="3"/>
        <v>441820</v>
      </c>
      <c r="D193" s="6" t="s">
        <v>132</v>
      </c>
      <c r="E193" s="4">
        <v>55</v>
      </c>
      <c r="F193" s="12" t="e">
        <f>VLOOKUP(B193,[1]Sheet1!$B$2:$B$1523,1,FALSE)</f>
        <v>#N/A</v>
      </c>
    </row>
    <row r="194" spans="1:6" ht="27" x14ac:dyDescent="0.25">
      <c r="A194" s="3">
        <v>3714</v>
      </c>
      <c r="B194" s="9">
        <v>44182012</v>
      </c>
      <c r="C194" s="9" t="str">
        <f t="shared" si="3"/>
        <v>441820</v>
      </c>
      <c r="D194" s="6" t="s">
        <v>133</v>
      </c>
      <c r="E194" s="4">
        <v>55</v>
      </c>
      <c r="F194" s="12" t="e">
        <f>VLOOKUP(B194,[1]Sheet1!$B$2:$B$1523,1,FALSE)</f>
        <v>#N/A</v>
      </c>
    </row>
    <row r="195" spans="1:6" x14ac:dyDescent="0.25">
      <c r="A195" s="3">
        <v>3715</v>
      </c>
      <c r="B195" s="9">
        <v>44182013</v>
      </c>
      <c r="C195" s="9" t="str">
        <f t="shared" si="3"/>
        <v>441820</v>
      </c>
      <c r="D195" s="6" t="s">
        <v>134</v>
      </c>
      <c r="E195" s="4">
        <v>40</v>
      </c>
      <c r="F195" s="12" t="e">
        <f>VLOOKUP(B195,[1]Sheet1!$B$2:$B$1523,1,FALSE)</f>
        <v>#N/A</v>
      </c>
    </row>
    <row r="196" spans="1:6" x14ac:dyDescent="0.25">
      <c r="A196" s="3">
        <v>3716</v>
      </c>
      <c r="B196" s="9">
        <v>44182019</v>
      </c>
      <c r="C196" s="9" t="str">
        <f t="shared" si="3"/>
        <v>441820</v>
      </c>
      <c r="D196" s="6" t="s">
        <v>64</v>
      </c>
      <c r="E196" s="4">
        <v>55</v>
      </c>
      <c r="F196" s="12">
        <f>VLOOKUP(B196,[1]Sheet1!$B$2:$B$1523,1,FALSE)</f>
        <v>44182019</v>
      </c>
    </row>
    <row r="197" spans="1:6" x14ac:dyDescent="0.25">
      <c r="A197" s="3">
        <v>3717</v>
      </c>
      <c r="B197" s="9">
        <v>44182090</v>
      </c>
      <c r="C197" s="9" t="str">
        <f t="shared" si="3"/>
        <v>441820</v>
      </c>
      <c r="D197" s="6" t="s">
        <v>135</v>
      </c>
      <c r="E197" s="4">
        <v>40</v>
      </c>
      <c r="F197" s="12" t="e">
        <f>VLOOKUP(B197,[1]Sheet1!$B$2:$B$1523,1,FALSE)</f>
        <v>#N/A</v>
      </c>
    </row>
    <row r="198" spans="1:6" ht="27" x14ac:dyDescent="0.25">
      <c r="A198" s="3">
        <v>3718</v>
      </c>
      <c r="B198" s="9">
        <v>44184000</v>
      </c>
      <c r="C198" s="9" t="str">
        <f t="shared" si="3"/>
        <v>441840</v>
      </c>
      <c r="D198" s="6" t="s">
        <v>136</v>
      </c>
      <c r="E198" s="4">
        <v>20</v>
      </c>
      <c r="F198" s="12" t="e">
        <f>VLOOKUP(B198,[1]Sheet1!$B$2:$B$1523,1,FALSE)</f>
        <v>#N/A</v>
      </c>
    </row>
    <row r="199" spans="1:6" x14ac:dyDescent="0.25">
      <c r="A199" s="3">
        <v>3719</v>
      </c>
      <c r="B199" s="9">
        <v>44185000</v>
      </c>
      <c r="C199" s="9" t="str">
        <f t="shared" si="3"/>
        <v>441850</v>
      </c>
      <c r="D199" s="6" t="s">
        <v>137</v>
      </c>
      <c r="E199" s="4">
        <v>20</v>
      </c>
      <c r="F199" s="12" t="e">
        <f>VLOOKUP(B199,[1]Sheet1!$B$2:$B$1523,1,FALSE)</f>
        <v>#N/A</v>
      </c>
    </row>
    <row r="200" spans="1:6" x14ac:dyDescent="0.25">
      <c r="A200" s="3">
        <v>3720</v>
      </c>
      <c r="B200" s="9">
        <v>44186000</v>
      </c>
      <c r="C200" s="9" t="str">
        <f t="shared" si="3"/>
        <v>441860</v>
      </c>
      <c r="D200" s="6" t="s">
        <v>138</v>
      </c>
      <c r="E200" s="4">
        <v>20</v>
      </c>
      <c r="F200" s="12" t="e">
        <f>VLOOKUP(B200,[1]Sheet1!$B$2:$B$1523,1,FALSE)</f>
        <v>#N/A</v>
      </c>
    </row>
    <row r="201" spans="1:6" ht="40.5" x14ac:dyDescent="0.25">
      <c r="A201" s="3">
        <v>3721</v>
      </c>
      <c r="B201" s="9">
        <v>44187300</v>
      </c>
      <c r="C201" s="9" t="str">
        <f t="shared" si="3"/>
        <v>441873</v>
      </c>
      <c r="D201" s="6" t="s">
        <v>139</v>
      </c>
      <c r="E201" s="4">
        <v>20</v>
      </c>
      <c r="F201" s="12" t="e">
        <f>VLOOKUP(B201,[1]Sheet1!$B$2:$B$1523,1,FALSE)</f>
        <v>#N/A</v>
      </c>
    </row>
    <row r="202" spans="1:6" x14ac:dyDescent="0.25">
      <c r="A202" s="3">
        <v>3722</v>
      </c>
      <c r="B202" s="9">
        <v>44187400</v>
      </c>
      <c r="C202" s="9" t="str">
        <f t="shared" si="3"/>
        <v>441874</v>
      </c>
      <c r="D202" s="6" t="s">
        <v>140</v>
      </c>
      <c r="E202" s="4">
        <v>20</v>
      </c>
      <c r="F202" s="12" t="e">
        <f>VLOOKUP(B202,[1]Sheet1!$B$2:$B$1523,1,FALSE)</f>
        <v>#N/A</v>
      </c>
    </row>
    <row r="203" spans="1:6" x14ac:dyDescent="0.25">
      <c r="A203" s="3">
        <v>3723</v>
      </c>
      <c r="B203" s="9">
        <v>44187500</v>
      </c>
      <c r="C203" s="9" t="str">
        <f t="shared" si="3"/>
        <v>441875</v>
      </c>
      <c r="D203" s="6" t="s">
        <v>141</v>
      </c>
      <c r="E203" s="4">
        <v>20</v>
      </c>
      <c r="F203" s="12" t="e">
        <f>VLOOKUP(B203,[1]Sheet1!$B$2:$B$1523,1,FALSE)</f>
        <v>#N/A</v>
      </c>
    </row>
    <row r="204" spans="1:6" x14ac:dyDescent="0.25">
      <c r="A204" s="3">
        <v>3724</v>
      </c>
      <c r="B204" s="9">
        <v>44187900</v>
      </c>
      <c r="C204" s="9" t="str">
        <f t="shared" si="3"/>
        <v>441879</v>
      </c>
      <c r="D204" s="6" t="s">
        <v>5</v>
      </c>
      <c r="E204" s="4">
        <v>26</v>
      </c>
      <c r="F204" s="12" t="e">
        <f>VLOOKUP(B204,[1]Sheet1!$B$2:$B$1523,1,FALSE)</f>
        <v>#N/A</v>
      </c>
    </row>
    <row r="205" spans="1:6" x14ac:dyDescent="0.25">
      <c r="A205" s="3">
        <v>3725</v>
      </c>
      <c r="B205" s="9">
        <v>44189100</v>
      </c>
      <c r="C205" s="9" t="str">
        <f t="shared" si="3"/>
        <v>441891</v>
      </c>
      <c r="D205" s="6" t="s">
        <v>142</v>
      </c>
      <c r="E205" s="4">
        <v>32</v>
      </c>
      <c r="F205" s="12" t="e">
        <f>VLOOKUP(B205,[1]Sheet1!$B$2:$B$1523,1,FALSE)</f>
        <v>#N/A</v>
      </c>
    </row>
    <row r="206" spans="1:6" x14ac:dyDescent="0.25">
      <c r="A206" s="3">
        <v>3726</v>
      </c>
      <c r="B206" s="9">
        <v>44189900</v>
      </c>
      <c r="C206" s="9" t="str">
        <f t="shared" si="3"/>
        <v>441899</v>
      </c>
      <c r="D206" s="6" t="s">
        <v>7</v>
      </c>
      <c r="E206" s="4">
        <v>32</v>
      </c>
      <c r="F206" s="12" t="e">
        <f>VLOOKUP(B206,[1]Sheet1!$B$2:$B$1523,1,FALSE)</f>
        <v>#N/A</v>
      </c>
    </row>
    <row r="207" spans="1:6" ht="67.5" x14ac:dyDescent="0.25">
      <c r="A207" s="3">
        <v>3727</v>
      </c>
      <c r="B207" s="9">
        <v>44191110</v>
      </c>
      <c r="C207" s="9" t="str">
        <f t="shared" si="3"/>
        <v>441911</v>
      </c>
      <c r="D207" s="6" t="s">
        <v>143</v>
      </c>
      <c r="E207" s="4">
        <v>55</v>
      </c>
      <c r="F207" s="12">
        <f>VLOOKUP(B207,[1]Sheet1!$B$2:$B$1523,1,FALSE)</f>
        <v>44191110</v>
      </c>
    </row>
    <row r="208" spans="1:6" x14ac:dyDescent="0.25">
      <c r="A208" s="3">
        <v>3728</v>
      </c>
      <c r="B208" s="9">
        <v>44191190</v>
      </c>
      <c r="C208" s="9" t="str">
        <f t="shared" si="3"/>
        <v>441911</v>
      </c>
      <c r="D208" s="6" t="s">
        <v>23</v>
      </c>
      <c r="E208" s="4">
        <v>55</v>
      </c>
      <c r="F208" s="12">
        <f>VLOOKUP(B208,[1]Sheet1!$B$2:$B$1523,1,FALSE)</f>
        <v>44191190</v>
      </c>
    </row>
    <row r="209" spans="1:6" x14ac:dyDescent="0.25">
      <c r="A209" s="3">
        <v>3729</v>
      </c>
      <c r="B209" s="9">
        <v>44191200</v>
      </c>
      <c r="C209" s="9" t="str">
        <f t="shared" si="3"/>
        <v>441912</v>
      </c>
      <c r="D209" s="6" t="s">
        <v>144</v>
      </c>
      <c r="E209" s="4">
        <v>55</v>
      </c>
      <c r="F209" s="12" t="e">
        <f>VLOOKUP(B209,[1]Sheet1!$B$2:$B$1523,1,FALSE)</f>
        <v>#N/A</v>
      </c>
    </row>
    <row r="210" spans="1:6" ht="67.5" x14ac:dyDescent="0.25">
      <c r="A210" s="3">
        <v>3730</v>
      </c>
      <c r="B210" s="9">
        <v>44191910</v>
      </c>
      <c r="C210" s="9" t="str">
        <f t="shared" si="3"/>
        <v>441919</v>
      </c>
      <c r="D210" s="6" t="s">
        <v>143</v>
      </c>
      <c r="E210" s="4">
        <v>55</v>
      </c>
      <c r="F210" s="12">
        <f>VLOOKUP(B210,[1]Sheet1!$B$2:$B$1523,1,FALSE)</f>
        <v>44191910</v>
      </c>
    </row>
    <row r="211" spans="1:6" x14ac:dyDescent="0.25">
      <c r="A211" s="3">
        <v>3731</v>
      </c>
      <c r="B211" s="9">
        <v>44191990</v>
      </c>
      <c r="C211" s="9" t="str">
        <f t="shared" si="3"/>
        <v>441919</v>
      </c>
      <c r="D211" s="6" t="s">
        <v>23</v>
      </c>
      <c r="E211" s="4">
        <v>55</v>
      </c>
      <c r="F211" s="12">
        <f>VLOOKUP(B211,[1]Sheet1!$B$2:$B$1523,1,FALSE)</f>
        <v>44191990</v>
      </c>
    </row>
    <row r="212" spans="1:6" ht="67.5" x14ac:dyDescent="0.25">
      <c r="A212" s="3">
        <v>3732</v>
      </c>
      <c r="B212" s="9">
        <v>44199010</v>
      </c>
      <c r="C212" s="9" t="str">
        <f t="shared" si="3"/>
        <v>441990</v>
      </c>
      <c r="D212" s="6" t="s">
        <v>143</v>
      </c>
      <c r="E212" s="4">
        <v>55</v>
      </c>
      <c r="F212" s="12">
        <f>VLOOKUP(B212,[1]Sheet1!$B$2:$B$1523,1,FALSE)</f>
        <v>44199010</v>
      </c>
    </row>
    <row r="213" spans="1:6" x14ac:dyDescent="0.25">
      <c r="A213" s="3">
        <v>3733</v>
      </c>
      <c r="B213" s="9">
        <v>44199090</v>
      </c>
      <c r="C213" s="9" t="str">
        <f t="shared" si="3"/>
        <v>441990</v>
      </c>
      <c r="D213" s="6" t="s">
        <v>23</v>
      </c>
      <c r="E213" s="4">
        <v>55</v>
      </c>
      <c r="F213" s="12">
        <f>VLOOKUP(B213,[1]Sheet1!$B$2:$B$1523,1,FALSE)</f>
        <v>44199090</v>
      </c>
    </row>
    <row r="214" spans="1:6" x14ac:dyDescent="0.25">
      <c r="A214" s="3">
        <v>3734</v>
      </c>
      <c r="B214" s="9">
        <v>44201010</v>
      </c>
      <c r="C214" s="9" t="str">
        <f t="shared" ref="C214:C277" si="4">LEFT(B214,6)</f>
        <v>442010</v>
      </c>
      <c r="D214" s="6" t="s">
        <v>145</v>
      </c>
      <c r="E214" s="4">
        <v>55</v>
      </c>
      <c r="F214" s="12">
        <f>VLOOKUP(B214,[1]Sheet1!$B$2:$B$1523,1,FALSE)</f>
        <v>44201010</v>
      </c>
    </row>
    <row r="215" spans="1:6" x14ac:dyDescent="0.25">
      <c r="A215" s="3">
        <v>3735</v>
      </c>
      <c r="B215" s="9">
        <v>44201020</v>
      </c>
      <c r="C215" s="9" t="str">
        <f t="shared" si="4"/>
        <v>442010</v>
      </c>
      <c r="D215" s="6" t="s">
        <v>146</v>
      </c>
      <c r="E215" s="4">
        <v>55</v>
      </c>
      <c r="F215" s="12">
        <f>VLOOKUP(B215,[1]Sheet1!$B$2:$B$1523,1,FALSE)</f>
        <v>44201020</v>
      </c>
    </row>
    <row r="216" spans="1:6" ht="67.5" x14ac:dyDescent="0.25">
      <c r="A216" s="3">
        <v>3736</v>
      </c>
      <c r="B216" s="9">
        <v>44201030</v>
      </c>
      <c r="C216" s="9" t="str">
        <f t="shared" si="4"/>
        <v>442010</v>
      </c>
      <c r="D216" s="6" t="s">
        <v>147</v>
      </c>
      <c r="E216" s="4">
        <v>55</v>
      </c>
      <c r="F216" s="12">
        <f>VLOOKUP(B216,[1]Sheet1!$B$2:$B$1523,1,FALSE)</f>
        <v>44201030</v>
      </c>
    </row>
    <row r="217" spans="1:6" x14ac:dyDescent="0.25">
      <c r="A217" s="3">
        <v>3737</v>
      </c>
      <c r="B217" s="9">
        <v>44201090</v>
      </c>
      <c r="C217" s="9" t="str">
        <f t="shared" si="4"/>
        <v>442010</v>
      </c>
      <c r="D217" s="6" t="s">
        <v>23</v>
      </c>
      <c r="E217" s="4">
        <v>55</v>
      </c>
      <c r="F217" s="12">
        <f>VLOOKUP(B217,[1]Sheet1!$B$2:$B$1523,1,FALSE)</f>
        <v>44201090</v>
      </c>
    </row>
    <row r="218" spans="1:6" x14ac:dyDescent="0.25">
      <c r="A218" s="3">
        <v>3738</v>
      </c>
      <c r="B218" s="9">
        <v>44209010</v>
      </c>
      <c r="C218" s="9" t="str">
        <f t="shared" si="4"/>
        <v>442090</v>
      </c>
      <c r="D218" s="6" t="s">
        <v>148</v>
      </c>
      <c r="E218" s="4">
        <v>55</v>
      </c>
      <c r="F218" s="12">
        <f>VLOOKUP(B218,[1]Sheet1!$B$2:$B$1523,1,FALSE)</f>
        <v>44209010</v>
      </c>
    </row>
    <row r="219" spans="1:6" x14ac:dyDescent="0.25">
      <c r="A219" s="3">
        <v>3739</v>
      </c>
      <c r="B219" s="9">
        <v>44209020</v>
      </c>
      <c r="C219" s="9" t="str">
        <f t="shared" si="4"/>
        <v>442090</v>
      </c>
      <c r="D219" s="6" t="s">
        <v>149</v>
      </c>
      <c r="E219" s="4">
        <v>55</v>
      </c>
      <c r="F219" s="12">
        <f>VLOOKUP(B219,[1]Sheet1!$B$2:$B$1523,1,FALSE)</f>
        <v>44209020</v>
      </c>
    </row>
    <row r="220" spans="1:6" x14ac:dyDescent="0.25">
      <c r="A220" s="3">
        <v>3740</v>
      </c>
      <c r="B220" s="9">
        <v>44209030</v>
      </c>
      <c r="C220" s="9" t="str">
        <f t="shared" si="4"/>
        <v>442090</v>
      </c>
      <c r="D220" s="6" t="s">
        <v>150</v>
      </c>
      <c r="E220" s="4">
        <v>55</v>
      </c>
      <c r="F220" s="12">
        <f>VLOOKUP(B220,[1]Sheet1!$B$2:$B$1523,1,FALSE)</f>
        <v>44209030</v>
      </c>
    </row>
    <row r="221" spans="1:6" x14ac:dyDescent="0.25">
      <c r="A221" s="3">
        <v>3741</v>
      </c>
      <c r="B221" s="9">
        <v>44209040</v>
      </c>
      <c r="C221" s="9" t="str">
        <f t="shared" si="4"/>
        <v>442090</v>
      </c>
      <c r="D221" s="6" t="s">
        <v>151</v>
      </c>
      <c r="E221" s="4">
        <v>55</v>
      </c>
      <c r="F221" s="12">
        <f>VLOOKUP(B221,[1]Sheet1!$B$2:$B$1523,1,FALSE)</f>
        <v>44209040</v>
      </c>
    </row>
    <row r="222" spans="1:6" x14ac:dyDescent="0.25">
      <c r="A222" s="3">
        <v>3742</v>
      </c>
      <c r="B222" s="9">
        <v>44209050</v>
      </c>
      <c r="C222" s="9" t="str">
        <f t="shared" si="4"/>
        <v>442090</v>
      </c>
      <c r="D222" s="6" t="s">
        <v>152</v>
      </c>
      <c r="E222" s="4">
        <v>55</v>
      </c>
      <c r="F222" s="12">
        <f>VLOOKUP(B222,[1]Sheet1!$B$2:$B$1523,1,FALSE)</f>
        <v>44209050</v>
      </c>
    </row>
    <row r="223" spans="1:6" ht="67.5" x14ac:dyDescent="0.25">
      <c r="A223" s="3">
        <v>3743</v>
      </c>
      <c r="B223" s="9">
        <v>44209060</v>
      </c>
      <c r="C223" s="9" t="str">
        <f t="shared" si="4"/>
        <v>442090</v>
      </c>
      <c r="D223" s="6" t="s">
        <v>147</v>
      </c>
      <c r="E223" s="4">
        <v>55</v>
      </c>
      <c r="F223" s="12">
        <f>VLOOKUP(B223,[1]Sheet1!$B$2:$B$1523,1,FALSE)</f>
        <v>44209060</v>
      </c>
    </row>
    <row r="224" spans="1:6" x14ac:dyDescent="0.25">
      <c r="A224" s="3">
        <v>3744</v>
      </c>
      <c r="B224" s="9">
        <v>44209090</v>
      </c>
      <c r="C224" s="9" t="str">
        <f t="shared" si="4"/>
        <v>442090</v>
      </c>
      <c r="D224" s="6" t="s">
        <v>23</v>
      </c>
      <c r="E224" s="4">
        <v>55</v>
      </c>
      <c r="F224" s="12">
        <f>VLOOKUP(B224,[1]Sheet1!$B$2:$B$1523,1,FALSE)</f>
        <v>44209090</v>
      </c>
    </row>
    <row r="225" spans="1:6" ht="67.5" x14ac:dyDescent="0.25">
      <c r="A225" s="3">
        <v>3745</v>
      </c>
      <c r="B225" s="9">
        <v>44211010</v>
      </c>
      <c r="C225" s="9" t="str">
        <f t="shared" si="4"/>
        <v>442110</v>
      </c>
      <c r="D225" s="6" t="s">
        <v>153</v>
      </c>
      <c r="E225" s="4">
        <v>55</v>
      </c>
      <c r="F225" s="12">
        <f>VLOOKUP(B225,[1]Sheet1!$B$2:$B$1523,1,FALSE)</f>
        <v>44211010</v>
      </c>
    </row>
    <row r="226" spans="1:6" x14ac:dyDescent="0.25">
      <c r="A226" s="3">
        <v>3746</v>
      </c>
      <c r="B226" s="9">
        <v>44211090</v>
      </c>
      <c r="C226" s="9" t="str">
        <f t="shared" si="4"/>
        <v>442110</v>
      </c>
      <c r="D226" s="6" t="s">
        <v>23</v>
      </c>
      <c r="E226" s="4">
        <v>55</v>
      </c>
      <c r="F226" s="12">
        <f>VLOOKUP(B226,[1]Sheet1!$B$2:$B$1523,1,FALSE)</f>
        <v>44211090</v>
      </c>
    </row>
    <row r="227" spans="1:6" ht="67.5" x14ac:dyDescent="0.25">
      <c r="A227" s="3">
        <v>3747</v>
      </c>
      <c r="B227" s="9">
        <v>44219110</v>
      </c>
      <c r="C227" s="9" t="str">
        <f t="shared" si="4"/>
        <v>442191</v>
      </c>
      <c r="D227" s="6" t="s">
        <v>127</v>
      </c>
      <c r="E227" s="4">
        <v>55</v>
      </c>
      <c r="F227" s="12">
        <f>VLOOKUP(B227,[1]Sheet1!$B$2:$B$1523,1,FALSE)</f>
        <v>44219110</v>
      </c>
    </row>
    <row r="228" spans="1:6" x14ac:dyDescent="0.25">
      <c r="A228" s="3">
        <v>3748</v>
      </c>
      <c r="B228" s="9">
        <v>44219190</v>
      </c>
      <c r="C228" s="9" t="str">
        <f t="shared" si="4"/>
        <v>442191</v>
      </c>
      <c r="D228" s="6" t="s">
        <v>23</v>
      </c>
      <c r="E228" s="4">
        <v>20</v>
      </c>
      <c r="F228" s="12" t="e">
        <f>VLOOKUP(B228,[1]Sheet1!$B$2:$B$1523,1,FALSE)</f>
        <v>#N/A</v>
      </c>
    </row>
    <row r="229" spans="1:6" ht="67.5" x14ac:dyDescent="0.25">
      <c r="A229" s="3">
        <v>3750</v>
      </c>
      <c r="B229" s="9">
        <v>44219920</v>
      </c>
      <c r="C229" s="9" t="str">
        <f t="shared" si="4"/>
        <v>442199</v>
      </c>
      <c r="D229" s="6" t="s">
        <v>153</v>
      </c>
      <c r="E229" s="4">
        <v>55</v>
      </c>
      <c r="F229" s="12">
        <f>VLOOKUP(B229,[1]Sheet1!$B$2:$B$1523,1,FALSE)</f>
        <v>44219920</v>
      </c>
    </row>
    <row r="230" spans="1:6" x14ac:dyDescent="0.25">
      <c r="A230" s="3">
        <v>3751</v>
      </c>
      <c r="B230" s="9">
        <v>44219990</v>
      </c>
      <c r="C230" s="9" t="str">
        <f t="shared" si="4"/>
        <v>442199</v>
      </c>
      <c r="D230" s="6" t="s">
        <v>23</v>
      </c>
      <c r="E230" s="4">
        <v>20</v>
      </c>
      <c r="F230" s="12" t="e">
        <f>VLOOKUP(B230,[1]Sheet1!$B$2:$B$1523,1,FALSE)</f>
        <v>#N/A</v>
      </c>
    </row>
    <row r="231" spans="1:6" x14ac:dyDescent="0.25">
      <c r="A231" s="3">
        <v>3765</v>
      </c>
      <c r="B231" s="9">
        <v>46019900</v>
      </c>
      <c r="C231" s="9" t="str">
        <f t="shared" si="4"/>
        <v>460199</v>
      </c>
      <c r="D231" s="6" t="s">
        <v>5</v>
      </c>
      <c r="E231" s="4">
        <v>55</v>
      </c>
      <c r="F231" s="12" t="e">
        <f>VLOOKUP(B231,[1]Sheet1!$B$2:$B$1523,1,FALSE)</f>
        <v>#N/A</v>
      </c>
    </row>
    <row r="232" spans="1:6" ht="27" x14ac:dyDescent="0.25">
      <c r="A232" s="3">
        <v>3837</v>
      </c>
      <c r="B232" s="9">
        <v>48059310</v>
      </c>
      <c r="C232" s="9" t="str">
        <f t="shared" si="4"/>
        <v>480593</v>
      </c>
      <c r="D232" s="6" t="s">
        <v>154</v>
      </c>
      <c r="E232" s="4">
        <v>10</v>
      </c>
      <c r="F232" s="12" t="e">
        <f>VLOOKUP(B232,[1]Sheet1!$B$2:$B$1523,1,FALSE)</f>
        <v>#N/A</v>
      </c>
    </row>
    <row r="233" spans="1:6" x14ac:dyDescent="0.25">
      <c r="A233" s="3">
        <v>3880</v>
      </c>
      <c r="B233" s="9">
        <v>48149000</v>
      </c>
      <c r="C233" s="9" t="str">
        <f t="shared" si="4"/>
        <v>481490</v>
      </c>
      <c r="D233" s="6" t="s">
        <v>73</v>
      </c>
      <c r="E233" s="4">
        <v>20</v>
      </c>
      <c r="F233" s="12" t="e">
        <f>VLOOKUP(B233,[1]Sheet1!$B$2:$B$1523,1,FALSE)</f>
        <v>#N/A</v>
      </c>
    </row>
    <row r="234" spans="1:6" ht="40.5" x14ac:dyDescent="0.25">
      <c r="A234" s="3">
        <v>3989</v>
      </c>
      <c r="B234" s="9">
        <v>51091000</v>
      </c>
      <c r="C234" s="9" t="str">
        <f t="shared" si="4"/>
        <v>510910</v>
      </c>
      <c r="D234" s="6" t="s">
        <v>155</v>
      </c>
      <c r="E234" s="4">
        <v>15</v>
      </c>
      <c r="F234" s="12" t="e">
        <f>VLOOKUP(B234,[1]Sheet1!$B$2:$B$1523,1,FALSE)</f>
        <v>#N/A</v>
      </c>
    </row>
    <row r="235" spans="1:6" ht="27" x14ac:dyDescent="0.25">
      <c r="A235" s="3">
        <v>4057</v>
      </c>
      <c r="B235" s="9">
        <v>52081100</v>
      </c>
      <c r="C235" s="9" t="str">
        <f t="shared" si="4"/>
        <v>520811</v>
      </c>
      <c r="D235" s="6" t="s">
        <v>156</v>
      </c>
      <c r="E235" s="4">
        <v>32</v>
      </c>
      <c r="F235" s="12" t="e">
        <f>VLOOKUP(B235,[1]Sheet1!$B$2:$B$1523,1,FALSE)</f>
        <v>#N/A</v>
      </c>
    </row>
    <row r="236" spans="1:6" x14ac:dyDescent="0.25">
      <c r="A236" s="3">
        <v>4273</v>
      </c>
      <c r="B236" s="9">
        <v>55101200</v>
      </c>
      <c r="C236" s="9" t="str">
        <f t="shared" si="4"/>
        <v>551012</v>
      </c>
      <c r="D236" s="6" t="s">
        <v>157</v>
      </c>
      <c r="E236" s="4">
        <v>15</v>
      </c>
      <c r="F236" s="12" t="e">
        <f>VLOOKUP(B236,[1]Sheet1!$B$2:$B$1523,1,FALSE)</f>
        <v>#N/A</v>
      </c>
    </row>
    <row r="237" spans="1:6" ht="27" x14ac:dyDescent="0.25">
      <c r="A237" s="3">
        <v>5917</v>
      </c>
      <c r="B237" s="9">
        <v>83015000</v>
      </c>
      <c r="C237" s="9" t="str">
        <f t="shared" si="4"/>
        <v>830150</v>
      </c>
      <c r="D237" s="6" t="s">
        <v>158</v>
      </c>
      <c r="E237" s="4">
        <v>15</v>
      </c>
      <c r="F237" s="12" t="e">
        <f>VLOOKUP(B237,[1]Sheet1!$B$2:$B$1523,1,FALSE)</f>
        <v>#N/A</v>
      </c>
    </row>
    <row r="238" spans="1:6" x14ac:dyDescent="0.25">
      <c r="A238" s="3">
        <v>6095</v>
      </c>
      <c r="B238" s="9">
        <v>84146010</v>
      </c>
      <c r="C238" s="9" t="str">
        <f t="shared" si="4"/>
        <v>841460</v>
      </c>
      <c r="D238" s="6" t="s">
        <v>159</v>
      </c>
      <c r="E238" s="4">
        <v>40</v>
      </c>
      <c r="F238" s="12">
        <f>VLOOKUP(B238,[1]Sheet1!$B$2:$B$1523,1,FALSE)</f>
        <v>84146010</v>
      </c>
    </row>
    <row r="239" spans="1:6" x14ac:dyDescent="0.25">
      <c r="A239" s="3">
        <v>6102</v>
      </c>
      <c r="B239" s="9">
        <v>84148090</v>
      </c>
      <c r="C239" s="9" t="str">
        <f t="shared" si="4"/>
        <v>841480</v>
      </c>
      <c r="D239" s="6" t="s">
        <v>23</v>
      </c>
      <c r="E239" s="4">
        <v>10</v>
      </c>
      <c r="F239" s="12" t="e">
        <f>VLOOKUP(B239,[1]Sheet1!$B$2:$B$1523,1,FALSE)</f>
        <v>#N/A</v>
      </c>
    </row>
    <row r="240" spans="1:6" ht="27" x14ac:dyDescent="0.25">
      <c r="A240" s="3">
        <v>6107</v>
      </c>
      <c r="B240" s="9">
        <v>84151010</v>
      </c>
      <c r="C240" s="9" t="str">
        <f t="shared" si="4"/>
        <v>841510</v>
      </c>
      <c r="D240" s="6" t="s">
        <v>160</v>
      </c>
      <c r="E240" s="4">
        <v>32</v>
      </c>
      <c r="F240" s="12" t="e">
        <f>VLOOKUP(B240,[1]Sheet1!$B$2:$B$1523,1,FALSE)</f>
        <v>#N/A</v>
      </c>
    </row>
    <row r="241" spans="1:6" x14ac:dyDescent="0.25">
      <c r="A241" s="3">
        <v>6108</v>
      </c>
      <c r="B241" s="9">
        <v>84151090</v>
      </c>
      <c r="C241" s="9" t="str">
        <f t="shared" si="4"/>
        <v>841510</v>
      </c>
      <c r="D241" s="6" t="s">
        <v>23</v>
      </c>
      <c r="E241" s="4">
        <v>40</v>
      </c>
      <c r="F241" s="12">
        <f>VLOOKUP(B241,[1]Sheet1!$B$2:$B$1523,1,FALSE)</f>
        <v>84151090</v>
      </c>
    </row>
    <row r="242" spans="1:6" ht="27" x14ac:dyDescent="0.25">
      <c r="A242" s="3">
        <v>6113</v>
      </c>
      <c r="B242" s="9">
        <v>84158300</v>
      </c>
      <c r="C242" s="9" t="str">
        <f t="shared" si="4"/>
        <v>841583</v>
      </c>
      <c r="D242" s="6" t="s">
        <v>161</v>
      </c>
      <c r="E242" s="4">
        <v>26</v>
      </c>
      <c r="F242" s="12" t="e">
        <f>VLOOKUP(B242,[1]Sheet1!$B$2:$B$1523,1,FALSE)</f>
        <v>#N/A</v>
      </c>
    </row>
    <row r="243" spans="1:6" ht="27" x14ac:dyDescent="0.25">
      <c r="A243" s="3">
        <v>6114</v>
      </c>
      <c r="B243" s="9">
        <v>84159010</v>
      </c>
      <c r="C243" s="9" t="str">
        <f t="shared" si="4"/>
        <v>841590</v>
      </c>
      <c r="D243" s="6" t="s">
        <v>162</v>
      </c>
      <c r="E243" s="4">
        <v>32</v>
      </c>
      <c r="F243" s="12" t="e">
        <f>VLOOKUP(B243,[1]Sheet1!$B$2:$B$1523,1,FALSE)</f>
        <v>#N/A</v>
      </c>
    </row>
    <row r="244" spans="1:6" ht="27" x14ac:dyDescent="0.25">
      <c r="A244" s="3">
        <v>6118</v>
      </c>
      <c r="B244" s="9">
        <v>84159050</v>
      </c>
      <c r="C244" s="9" t="str">
        <f t="shared" si="4"/>
        <v>841590</v>
      </c>
      <c r="D244" s="6" t="s">
        <v>163</v>
      </c>
      <c r="E244" s="4">
        <v>26</v>
      </c>
      <c r="F244" s="12" t="e">
        <f>VLOOKUP(B244,[1]Sheet1!$B$2:$B$1523,1,FALSE)</f>
        <v>#N/A</v>
      </c>
    </row>
    <row r="245" spans="1:6" ht="27" x14ac:dyDescent="0.25">
      <c r="A245" s="3">
        <v>6119</v>
      </c>
      <c r="B245" s="9">
        <v>84159060</v>
      </c>
      <c r="C245" s="9" t="str">
        <f t="shared" si="4"/>
        <v>841590</v>
      </c>
      <c r="D245" s="6" t="s">
        <v>164</v>
      </c>
      <c r="E245" s="4">
        <v>20</v>
      </c>
      <c r="F245" s="12" t="e">
        <f>VLOOKUP(B245,[1]Sheet1!$B$2:$B$1523,1,FALSE)</f>
        <v>#N/A</v>
      </c>
    </row>
    <row r="246" spans="1:6" x14ac:dyDescent="0.25">
      <c r="A246" s="3">
        <v>6153</v>
      </c>
      <c r="B246" s="9">
        <v>84191900</v>
      </c>
      <c r="C246" s="9" t="str">
        <f t="shared" si="4"/>
        <v>841919</v>
      </c>
      <c r="D246" s="6" t="s">
        <v>5</v>
      </c>
      <c r="E246" s="4">
        <v>20</v>
      </c>
      <c r="F246" s="12" t="e">
        <f>VLOOKUP(B246,[1]Sheet1!$B$2:$B$1523,1,FALSE)</f>
        <v>#N/A</v>
      </c>
    </row>
    <row r="247" spans="1:6" x14ac:dyDescent="0.25">
      <c r="A247" s="3">
        <v>6155</v>
      </c>
      <c r="B247" s="9">
        <v>84192090</v>
      </c>
      <c r="C247" s="9" t="str">
        <f t="shared" si="4"/>
        <v>841920</v>
      </c>
      <c r="D247" s="6" t="s">
        <v>23</v>
      </c>
      <c r="E247" s="4">
        <v>15</v>
      </c>
      <c r="F247" s="12" t="e">
        <f>VLOOKUP(B247,[1]Sheet1!$B$2:$B$1523,1,FALSE)</f>
        <v>#N/A</v>
      </c>
    </row>
    <row r="248" spans="1:6" ht="27" x14ac:dyDescent="0.25">
      <c r="A248" s="3">
        <v>6174</v>
      </c>
      <c r="B248" s="9">
        <v>84199010</v>
      </c>
      <c r="C248" s="9" t="str">
        <f t="shared" si="4"/>
        <v>841990</v>
      </c>
      <c r="D248" s="6" t="s">
        <v>165</v>
      </c>
      <c r="E248" s="4">
        <v>15</v>
      </c>
      <c r="F248" s="12" t="e">
        <f>VLOOKUP(B248,[1]Sheet1!$B$2:$B$1523,1,FALSE)</f>
        <v>#N/A</v>
      </c>
    </row>
    <row r="249" spans="1:6" x14ac:dyDescent="0.25">
      <c r="A249" s="3">
        <v>6183</v>
      </c>
      <c r="B249" s="9">
        <v>84211200</v>
      </c>
      <c r="C249" s="9" t="str">
        <f t="shared" si="4"/>
        <v>842112</v>
      </c>
      <c r="D249" s="6" t="s">
        <v>166</v>
      </c>
      <c r="E249" s="4">
        <v>10</v>
      </c>
      <c r="F249" s="12" t="e">
        <f>VLOOKUP(B249,[1]Sheet1!$B$2:$B$1523,1,FALSE)</f>
        <v>#N/A</v>
      </c>
    </row>
    <row r="250" spans="1:6" x14ac:dyDescent="0.25">
      <c r="A250" s="3">
        <v>6205</v>
      </c>
      <c r="B250" s="9">
        <v>84221900</v>
      </c>
      <c r="C250" s="9" t="str">
        <f t="shared" si="4"/>
        <v>842219</v>
      </c>
      <c r="D250" s="6" t="s">
        <v>7</v>
      </c>
      <c r="E250" s="4">
        <v>32</v>
      </c>
      <c r="F250" s="12" t="e">
        <f>VLOOKUP(B250,[1]Sheet1!$B$2:$B$1523,1,FALSE)</f>
        <v>#N/A</v>
      </c>
    </row>
    <row r="251" spans="1:6" ht="27" x14ac:dyDescent="0.25">
      <c r="A251" s="3">
        <v>6242</v>
      </c>
      <c r="B251" s="9">
        <v>84254100</v>
      </c>
      <c r="C251" s="9" t="str">
        <f t="shared" si="4"/>
        <v>842541</v>
      </c>
      <c r="D251" s="6" t="s">
        <v>167</v>
      </c>
      <c r="E251" s="4">
        <v>15</v>
      </c>
      <c r="F251" s="12" t="e">
        <f>VLOOKUP(B251,[1]Sheet1!$B$2:$B$1523,1,FALSE)</f>
        <v>#N/A</v>
      </c>
    </row>
    <row r="252" spans="1:6" ht="40.5" x14ac:dyDescent="0.25">
      <c r="A252" s="3">
        <v>6711</v>
      </c>
      <c r="B252" s="9">
        <v>84796010</v>
      </c>
      <c r="C252" s="9" t="str">
        <f t="shared" si="4"/>
        <v>847960</v>
      </c>
      <c r="D252" s="6" t="s">
        <v>168</v>
      </c>
      <c r="E252" s="4">
        <v>55</v>
      </c>
      <c r="F252" s="12">
        <f>VLOOKUP(B252,[1]Sheet1!$B$2:$B$1523,1,FALSE)</f>
        <v>84796010</v>
      </c>
    </row>
    <row r="253" spans="1:6" ht="27" x14ac:dyDescent="0.25">
      <c r="A253" s="3">
        <v>6752</v>
      </c>
      <c r="B253" s="9">
        <v>84818020</v>
      </c>
      <c r="C253" s="9" t="str">
        <f t="shared" si="4"/>
        <v>848180</v>
      </c>
      <c r="D253" s="6" t="s">
        <v>169</v>
      </c>
      <c r="E253" s="4">
        <v>55</v>
      </c>
      <c r="F253" s="12" t="e">
        <f>VLOOKUP(B253,[1]Sheet1!$B$2:$B$1523,1,FALSE)</f>
        <v>#N/A</v>
      </c>
    </row>
    <row r="254" spans="1:6" ht="27" x14ac:dyDescent="0.25">
      <c r="A254" s="3">
        <v>6754</v>
      </c>
      <c r="B254" s="9">
        <v>84818025</v>
      </c>
      <c r="C254" s="9" t="str">
        <f t="shared" si="4"/>
        <v>848180</v>
      </c>
      <c r="D254" s="6" t="s">
        <v>170</v>
      </c>
      <c r="E254" s="4">
        <v>26</v>
      </c>
      <c r="F254" s="12" t="e">
        <f>VLOOKUP(B254,[1]Sheet1!$B$2:$B$1523,1,FALSE)</f>
        <v>#N/A</v>
      </c>
    </row>
    <row r="255" spans="1:6" ht="27" x14ac:dyDescent="0.25">
      <c r="A255" s="3">
        <v>6755</v>
      </c>
      <c r="B255" s="9">
        <v>84818030</v>
      </c>
      <c r="C255" s="9" t="str">
        <f t="shared" si="4"/>
        <v>848180</v>
      </c>
      <c r="D255" s="6" t="s">
        <v>171</v>
      </c>
      <c r="E255" s="4">
        <v>32</v>
      </c>
      <c r="F255" s="12" t="e">
        <f>VLOOKUP(B255,[1]Sheet1!$B$2:$B$1523,1,FALSE)</f>
        <v>#N/A</v>
      </c>
    </row>
    <row r="256" spans="1:6" x14ac:dyDescent="0.25">
      <c r="A256" s="3">
        <v>6776</v>
      </c>
      <c r="B256" s="9">
        <v>84819090</v>
      </c>
      <c r="C256" s="9" t="str">
        <f t="shared" si="4"/>
        <v>848190</v>
      </c>
      <c r="D256" s="6" t="s">
        <v>172</v>
      </c>
      <c r="E256" s="4">
        <v>20</v>
      </c>
      <c r="F256" s="12" t="e">
        <f>VLOOKUP(B256,[1]Sheet1!$B$2:$B$1523,1,FALSE)</f>
        <v>#N/A</v>
      </c>
    </row>
    <row r="257" spans="1:6" ht="27" x14ac:dyDescent="0.25">
      <c r="A257" s="3">
        <v>6912</v>
      </c>
      <c r="B257" s="9">
        <v>85066010</v>
      </c>
      <c r="C257" s="9" t="str">
        <f t="shared" si="4"/>
        <v>850660</v>
      </c>
      <c r="D257" s="6" t="s">
        <v>173</v>
      </c>
      <c r="E257" s="4">
        <v>10</v>
      </c>
      <c r="F257" s="12" t="e">
        <f>VLOOKUP(B257,[1]Sheet1!$B$2:$B$1523,1,FALSE)</f>
        <v>#N/A</v>
      </c>
    </row>
    <row r="258" spans="1:6" x14ac:dyDescent="0.25">
      <c r="A258" s="3">
        <v>6921</v>
      </c>
      <c r="B258" s="9">
        <v>85071010</v>
      </c>
      <c r="C258" s="9" t="str">
        <f t="shared" si="4"/>
        <v>850710</v>
      </c>
      <c r="D258" s="6" t="s">
        <v>174</v>
      </c>
      <c r="E258" s="4">
        <v>55</v>
      </c>
      <c r="F258" s="12" t="e">
        <f>VLOOKUP(B258,[1]Sheet1!$B$2:$B$1523,1,FALSE)</f>
        <v>#N/A</v>
      </c>
    </row>
    <row r="259" spans="1:6" x14ac:dyDescent="0.25">
      <c r="A259" s="3">
        <v>6923</v>
      </c>
      <c r="B259" s="9">
        <v>85072010</v>
      </c>
      <c r="C259" s="9" t="str">
        <f t="shared" si="4"/>
        <v>850720</v>
      </c>
      <c r="D259" s="6" t="s">
        <v>174</v>
      </c>
      <c r="E259" s="4">
        <v>32</v>
      </c>
      <c r="F259" s="12" t="e">
        <f>VLOOKUP(B259,[1]Sheet1!$B$2:$B$1523,1,FALSE)</f>
        <v>#N/A</v>
      </c>
    </row>
    <row r="260" spans="1:6" x14ac:dyDescent="0.25">
      <c r="A260" s="3">
        <v>6924</v>
      </c>
      <c r="B260" s="9">
        <v>85072090</v>
      </c>
      <c r="C260" s="9" t="str">
        <f t="shared" si="4"/>
        <v>850720</v>
      </c>
      <c r="D260" s="6" t="s">
        <v>23</v>
      </c>
      <c r="E260" s="4">
        <v>32</v>
      </c>
      <c r="F260" s="12" t="e">
        <f>VLOOKUP(B260,[1]Sheet1!$B$2:$B$1523,1,FALSE)</f>
        <v>#N/A</v>
      </c>
    </row>
    <row r="261" spans="1:6" x14ac:dyDescent="0.25">
      <c r="A261" s="3">
        <v>6977</v>
      </c>
      <c r="B261" s="9">
        <v>85142010</v>
      </c>
      <c r="C261" s="9" t="str">
        <f t="shared" si="4"/>
        <v>851420</v>
      </c>
      <c r="D261" s="6" t="s">
        <v>72</v>
      </c>
      <c r="E261" s="4">
        <v>15</v>
      </c>
      <c r="F261" s="12" t="e">
        <f>VLOOKUP(B261,[1]Sheet1!$B$2:$B$1523,1,FALSE)</f>
        <v>#N/A</v>
      </c>
    </row>
    <row r="262" spans="1:6" x14ac:dyDescent="0.25">
      <c r="A262" s="3">
        <v>6978</v>
      </c>
      <c r="B262" s="9">
        <v>85142020</v>
      </c>
      <c r="C262" s="9" t="str">
        <f t="shared" si="4"/>
        <v>851420</v>
      </c>
      <c r="D262" s="6" t="s">
        <v>72</v>
      </c>
      <c r="E262" s="4">
        <v>10</v>
      </c>
      <c r="F262" s="12" t="e">
        <f>VLOOKUP(B262,[1]Sheet1!$B$2:$B$1523,1,FALSE)</f>
        <v>#N/A</v>
      </c>
    </row>
    <row r="263" spans="1:6" x14ac:dyDescent="0.25">
      <c r="A263" s="3">
        <v>6979</v>
      </c>
      <c r="B263" s="9">
        <v>85143000</v>
      </c>
      <c r="C263" s="9" t="str">
        <f t="shared" si="4"/>
        <v>851430</v>
      </c>
      <c r="D263" s="6" t="s">
        <v>175</v>
      </c>
      <c r="E263" s="4">
        <v>10</v>
      </c>
      <c r="F263" s="12" t="e">
        <f>VLOOKUP(B263,[1]Sheet1!$B$2:$B$1523,1,FALSE)</f>
        <v>#N/A</v>
      </c>
    </row>
    <row r="264" spans="1:6" ht="40.5" x14ac:dyDescent="0.25">
      <c r="A264" s="3">
        <v>6980</v>
      </c>
      <c r="B264" s="9">
        <v>85144000</v>
      </c>
      <c r="C264" s="9" t="str">
        <f t="shared" si="4"/>
        <v>851440</v>
      </c>
      <c r="D264" s="6" t="s">
        <v>176</v>
      </c>
      <c r="E264" s="4">
        <v>10</v>
      </c>
      <c r="F264" s="12" t="e">
        <f>VLOOKUP(B264,[1]Sheet1!$B$2:$B$1523,1,FALSE)</f>
        <v>#N/A</v>
      </c>
    </row>
    <row r="265" spans="1:6" x14ac:dyDescent="0.25">
      <c r="A265" s="3">
        <v>6982</v>
      </c>
      <c r="B265" s="9">
        <v>85151100</v>
      </c>
      <c r="C265" s="9" t="str">
        <f t="shared" si="4"/>
        <v>851511</v>
      </c>
      <c r="D265" s="6" t="s">
        <v>177</v>
      </c>
      <c r="E265" s="4">
        <v>15</v>
      </c>
      <c r="F265" s="12" t="e">
        <f>VLOOKUP(B265,[1]Sheet1!$B$2:$B$1523,1,FALSE)</f>
        <v>#N/A</v>
      </c>
    </row>
    <row r="266" spans="1:6" x14ac:dyDescent="0.25">
      <c r="A266" s="3">
        <v>6984</v>
      </c>
      <c r="B266" s="9">
        <v>85151990</v>
      </c>
      <c r="C266" s="9" t="str">
        <f t="shared" si="4"/>
        <v>851519</v>
      </c>
      <c r="D266" s="6" t="s">
        <v>23</v>
      </c>
      <c r="E266" s="4">
        <v>15</v>
      </c>
      <c r="F266" s="12" t="e">
        <f>VLOOKUP(B266,[1]Sheet1!$B$2:$B$1523,1,FALSE)</f>
        <v>#N/A</v>
      </c>
    </row>
    <row r="267" spans="1:6" x14ac:dyDescent="0.25">
      <c r="A267" s="3">
        <v>6985</v>
      </c>
      <c r="B267" s="9">
        <v>85152110</v>
      </c>
      <c r="C267" s="9" t="str">
        <f t="shared" si="4"/>
        <v>851521</v>
      </c>
      <c r="D267" s="6" t="s">
        <v>178</v>
      </c>
      <c r="E267" s="4">
        <v>20</v>
      </c>
      <c r="F267" s="12" t="e">
        <f>VLOOKUP(B267,[1]Sheet1!$B$2:$B$1523,1,FALSE)</f>
        <v>#N/A</v>
      </c>
    </row>
    <row r="268" spans="1:6" x14ac:dyDescent="0.25">
      <c r="A268" s="3">
        <v>6986</v>
      </c>
      <c r="B268" s="9">
        <v>85152190</v>
      </c>
      <c r="C268" s="9" t="str">
        <f t="shared" si="4"/>
        <v>851521</v>
      </c>
      <c r="D268" s="6" t="s">
        <v>23</v>
      </c>
      <c r="E268" s="4">
        <v>20</v>
      </c>
      <c r="F268" s="12" t="e">
        <f>VLOOKUP(B268,[1]Sheet1!$B$2:$B$1523,1,FALSE)</f>
        <v>#N/A</v>
      </c>
    </row>
    <row r="269" spans="1:6" x14ac:dyDescent="0.25">
      <c r="A269" s="3">
        <v>6987</v>
      </c>
      <c r="B269" s="9">
        <v>85152900</v>
      </c>
      <c r="C269" s="9" t="str">
        <f t="shared" si="4"/>
        <v>851529</v>
      </c>
      <c r="D269" s="6" t="s">
        <v>5</v>
      </c>
      <c r="E269" s="4">
        <v>20</v>
      </c>
      <c r="F269" s="12" t="e">
        <f>VLOOKUP(B269,[1]Sheet1!$B$2:$B$1523,1,FALSE)</f>
        <v>#N/A</v>
      </c>
    </row>
    <row r="270" spans="1:6" x14ac:dyDescent="0.25">
      <c r="A270" s="3">
        <v>6988</v>
      </c>
      <c r="B270" s="9">
        <v>85153110</v>
      </c>
      <c r="C270" s="9" t="str">
        <f t="shared" si="4"/>
        <v>851531</v>
      </c>
      <c r="D270" s="6" t="s">
        <v>179</v>
      </c>
      <c r="E270" s="4">
        <v>26</v>
      </c>
      <c r="F270" s="12" t="e">
        <f>VLOOKUP(B270,[1]Sheet1!$B$2:$B$1523,1,FALSE)</f>
        <v>#N/A</v>
      </c>
    </row>
    <row r="271" spans="1:6" ht="40.5" x14ac:dyDescent="0.25">
      <c r="A271" s="3">
        <v>6989</v>
      </c>
      <c r="B271" s="9">
        <v>85153120</v>
      </c>
      <c r="C271" s="9" t="str">
        <f t="shared" si="4"/>
        <v>851531</v>
      </c>
      <c r="D271" s="6" t="s">
        <v>180</v>
      </c>
      <c r="E271" s="4">
        <v>26</v>
      </c>
      <c r="F271" s="12" t="e">
        <f>VLOOKUP(B271,[1]Sheet1!$B$2:$B$1523,1,FALSE)</f>
        <v>#N/A</v>
      </c>
    </row>
    <row r="272" spans="1:6" x14ac:dyDescent="0.25">
      <c r="A272" s="3">
        <v>6990</v>
      </c>
      <c r="B272" s="9">
        <v>85153130</v>
      </c>
      <c r="C272" s="9" t="str">
        <f t="shared" si="4"/>
        <v>851531</v>
      </c>
      <c r="D272" s="6" t="s">
        <v>181</v>
      </c>
      <c r="E272" s="4">
        <v>26</v>
      </c>
      <c r="F272" s="12" t="e">
        <f>VLOOKUP(B272,[1]Sheet1!$B$2:$B$1523,1,FALSE)</f>
        <v>#N/A</v>
      </c>
    </row>
    <row r="273" spans="1:6" x14ac:dyDescent="0.25">
      <c r="A273" s="3">
        <v>6991</v>
      </c>
      <c r="B273" s="9">
        <v>85153190</v>
      </c>
      <c r="C273" s="9" t="str">
        <f t="shared" si="4"/>
        <v>851531</v>
      </c>
      <c r="D273" s="6" t="s">
        <v>23</v>
      </c>
      <c r="E273" s="4">
        <v>26</v>
      </c>
      <c r="F273" s="12" t="e">
        <f>VLOOKUP(B273,[1]Sheet1!$B$2:$B$1523,1,FALSE)</f>
        <v>#N/A</v>
      </c>
    </row>
    <row r="274" spans="1:6" x14ac:dyDescent="0.25">
      <c r="A274" s="3">
        <v>6992</v>
      </c>
      <c r="B274" s="9">
        <v>85153900</v>
      </c>
      <c r="C274" s="9" t="str">
        <f t="shared" si="4"/>
        <v>851539</v>
      </c>
      <c r="D274" s="6" t="s">
        <v>5</v>
      </c>
      <c r="E274" s="4">
        <v>20</v>
      </c>
      <c r="F274" s="12" t="e">
        <f>VLOOKUP(B274,[1]Sheet1!$B$2:$B$1523,1,FALSE)</f>
        <v>#N/A</v>
      </c>
    </row>
    <row r="275" spans="1:6" x14ac:dyDescent="0.25">
      <c r="A275" s="3">
        <v>7172</v>
      </c>
      <c r="B275" s="9">
        <v>85353090</v>
      </c>
      <c r="C275" s="9" t="str">
        <f t="shared" si="4"/>
        <v>853530</v>
      </c>
      <c r="D275" s="6" t="s">
        <v>23</v>
      </c>
      <c r="E275" s="4">
        <v>20</v>
      </c>
      <c r="F275" s="12" t="e">
        <f>VLOOKUP(B275,[1]Sheet1!$B$2:$B$1523,1,FALSE)</f>
        <v>#N/A</v>
      </c>
    </row>
    <row r="276" spans="1:6" x14ac:dyDescent="0.25">
      <c r="A276" s="3">
        <v>7302</v>
      </c>
      <c r="B276" s="9">
        <v>85447020</v>
      </c>
      <c r="C276" s="9" t="str">
        <f t="shared" si="4"/>
        <v>854470</v>
      </c>
      <c r="D276" s="6" t="s">
        <v>72</v>
      </c>
      <c r="E276" s="4">
        <v>20</v>
      </c>
      <c r="F276" s="12" t="e">
        <f>VLOOKUP(B276,[1]Sheet1!$B$2:$B$1523,1,FALSE)</f>
        <v>#N/A</v>
      </c>
    </row>
    <row r="277" spans="1:6" ht="54" x14ac:dyDescent="0.25">
      <c r="A277" s="3">
        <v>7405</v>
      </c>
      <c r="B277" s="9">
        <v>87034020</v>
      </c>
      <c r="C277" s="9" t="str">
        <f t="shared" si="4"/>
        <v>870340</v>
      </c>
      <c r="D277" s="6" t="s">
        <v>182</v>
      </c>
      <c r="E277" s="4">
        <v>25</v>
      </c>
      <c r="F277" s="12">
        <f>VLOOKUP(B277,[1]Sheet1!$B$2:$B$1523,1,FALSE)</f>
        <v>87034020</v>
      </c>
    </row>
    <row r="278" spans="1:6" ht="54" x14ac:dyDescent="0.25">
      <c r="A278" s="3">
        <v>7406</v>
      </c>
      <c r="B278" s="9">
        <v>87034030</v>
      </c>
      <c r="C278" s="9" t="str">
        <f t="shared" ref="C278:C320" si="5">LEFT(B278,6)</f>
        <v>870340</v>
      </c>
      <c r="D278" s="6" t="s">
        <v>183</v>
      </c>
      <c r="E278" s="4">
        <v>45</v>
      </c>
      <c r="F278" s="12">
        <f>VLOOKUP(B278,[1]Sheet1!$B$2:$B$1523,1,FALSE)</f>
        <v>87034030</v>
      </c>
    </row>
    <row r="279" spans="1:6" x14ac:dyDescent="0.25">
      <c r="A279" s="3">
        <v>7437</v>
      </c>
      <c r="B279" s="9">
        <v>87053000</v>
      </c>
      <c r="C279" s="9" t="str">
        <f t="shared" si="5"/>
        <v>870530</v>
      </c>
      <c r="D279" s="6" t="s">
        <v>184</v>
      </c>
      <c r="E279" s="4">
        <v>20</v>
      </c>
      <c r="F279" s="12" t="e">
        <f>VLOOKUP(B279,[1]Sheet1!$B$2:$B$1523,1,FALSE)</f>
        <v>#N/A</v>
      </c>
    </row>
    <row r="280" spans="1:6" x14ac:dyDescent="0.25">
      <c r="A280" s="3">
        <v>7440</v>
      </c>
      <c r="B280" s="9">
        <v>87059090</v>
      </c>
      <c r="C280" s="9" t="str">
        <f t="shared" si="5"/>
        <v>870590</v>
      </c>
      <c r="D280" s="6" t="s">
        <v>30</v>
      </c>
      <c r="E280" s="4">
        <v>20</v>
      </c>
      <c r="F280" s="12" t="e">
        <f>VLOOKUP(B280,[1]Sheet1!$B$2:$B$1523,1,FALSE)</f>
        <v>#N/A</v>
      </c>
    </row>
    <row r="281" spans="1:6" x14ac:dyDescent="0.25">
      <c r="A281" s="3">
        <v>7455</v>
      </c>
      <c r="B281" s="9">
        <v>87081090</v>
      </c>
      <c r="C281" s="9" t="str">
        <f t="shared" si="5"/>
        <v>870810</v>
      </c>
      <c r="D281" s="6" t="s">
        <v>23</v>
      </c>
      <c r="E281" s="4">
        <v>15</v>
      </c>
      <c r="F281" s="12" t="e">
        <f>VLOOKUP(B281,[1]Sheet1!$B$2:$B$1523,1,FALSE)</f>
        <v>#N/A</v>
      </c>
    </row>
    <row r="282" spans="1:6" x14ac:dyDescent="0.25">
      <c r="A282" s="3">
        <v>7463</v>
      </c>
      <c r="B282" s="9">
        <v>87082990</v>
      </c>
      <c r="C282" s="9" t="str">
        <f t="shared" si="5"/>
        <v>870829</v>
      </c>
      <c r="D282" s="6" t="s">
        <v>23</v>
      </c>
      <c r="E282" s="4">
        <v>10</v>
      </c>
      <c r="F282" s="12" t="e">
        <f>VLOOKUP(B282,[1]Sheet1!$B$2:$B$1523,1,FALSE)</f>
        <v>#N/A</v>
      </c>
    </row>
    <row r="283" spans="1:6" x14ac:dyDescent="0.25">
      <c r="A283" s="3">
        <v>7547</v>
      </c>
      <c r="B283" s="9">
        <v>87114013</v>
      </c>
      <c r="C283" s="9" t="str">
        <f t="shared" si="5"/>
        <v>871140</v>
      </c>
      <c r="D283" s="6" t="s">
        <v>185</v>
      </c>
      <c r="E283" s="4">
        <v>40</v>
      </c>
      <c r="F283" s="12">
        <f>VLOOKUP(B283,[1]Sheet1!$B$2:$B$1523,1,FALSE)</f>
        <v>87114013</v>
      </c>
    </row>
    <row r="284" spans="1:6" x14ac:dyDescent="0.25">
      <c r="A284" s="3">
        <v>7548</v>
      </c>
      <c r="B284" s="9">
        <v>87114019</v>
      </c>
      <c r="C284" s="9" t="str">
        <f t="shared" si="5"/>
        <v>871140</v>
      </c>
      <c r="D284" s="6" t="s">
        <v>64</v>
      </c>
      <c r="E284" s="4">
        <v>55</v>
      </c>
      <c r="F284" s="12">
        <f>VLOOKUP(B284,[1]Sheet1!$B$2:$B$1523,1,FALSE)</f>
        <v>87114019</v>
      </c>
    </row>
    <row r="285" spans="1:6" x14ac:dyDescent="0.25">
      <c r="A285" s="3">
        <v>7551</v>
      </c>
      <c r="B285" s="9">
        <v>87114093</v>
      </c>
      <c r="C285" s="9" t="str">
        <f t="shared" si="5"/>
        <v>871140</v>
      </c>
      <c r="D285" s="6" t="s">
        <v>185</v>
      </c>
      <c r="E285" s="4">
        <v>40</v>
      </c>
      <c r="F285" s="12">
        <f>VLOOKUP(B285,[1]Sheet1!$B$2:$B$1523,1,FALSE)</f>
        <v>87114093</v>
      </c>
    </row>
    <row r="286" spans="1:6" x14ac:dyDescent="0.25">
      <c r="A286" s="3">
        <v>7555</v>
      </c>
      <c r="B286" s="9">
        <v>87115013</v>
      </c>
      <c r="C286" s="9" t="str">
        <f t="shared" si="5"/>
        <v>871150</v>
      </c>
      <c r="D286" s="6" t="s">
        <v>185</v>
      </c>
      <c r="E286" s="4">
        <v>40</v>
      </c>
      <c r="F286" s="12">
        <f>VLOOKUP(B286,[1]Sheet1!$B$2:$B$1523,1,FALSE)</f>
        <v>87115013</v>
      </c>
    </row>
    <row r="287" spans="1:6" x14ac:dyDescent="0.25">
      <c r="A287" s="3">
        <v>7556</v>
      </c>
      <c r="B287" s="9">
        <v>87115019</v>
      </c>
      <c r="C287" s="9" t="str">
        <f t="shared" si="5"/>
        <v>871150</v>
      </c>
      <c r="D287" s="6" t="s">
        <v>64</v>
      </c>
      <c r="E287" s="4">
        <v>55</v>
      </c>
      <c r="F287" s="12">
        <f>VLOOKUP(B287,[1]Sheet1!$B$2:$B$1523,1,FALSE)</f>
        <v>87115019</v>
      </c>
    </row>
    <row r="288" spans="1:6" x14ac:dyDescent="0.25">
      <c r="A288" s="3">
        <v>8053</v>
      </c>
      <c r="B288" s="9">
        <v>92099100</v>
      </c>
      <c r="C288" s="9" t="str">
        <f t="shared" si="5"/>
        <v>920991</v>
      </c>
      <c r="D288" s="6" t="s">
        <v>186</v>
      </c>
      <c r="E288" s="4">
        <v>15</v>
      </c>
      <c r="F288" s="12" t="e">
        <f>VLOOKUP(B288,[1]Sheet1!$B$2:$B$1523,1,FALSE)</f>
        <v>#N/A</v>
      </c>
    </row>
    <row r="289" spans="1:6" ht="27" x14ac:dyDescent="0.25">
      <c r="A289" s="3">
        <v>8069</v>
      </c>
      <c r="B289" s="9">
        <v>93052000</v>
      </c>
      <c r="C289" s="9" t="str">
        <f t="shared" si="5"/>
        <v>930520</v>
      </c>
      <c r="D289" s="6" t="s">
        <v>187</v>
      </c>
      <c r="E289" s="4">
        <v>20</v>
      </c>
      <c r="F289" s="12" t="e">
        <f>VLOOKUP(B289,[1]Sheet1!$B$2:$B$1523,1,FALSE)</f>
        <v>#N/A</v>
      </c>
    </row>
    <row r="290" spans="1:6" ht="27" x14ac:dyDescent="0.25">
      <c r="A290" s="3">
        <v>8074</v>
      </c>
      <c r="B290" s="9">
        <v>93063000</v>
      </c>
      <c r="C290" s="9" t="str">
        <f t="shared" si="5"/>
        <v>930630</v>
      </c>
      <c r="D290" s="6" t="s">
        <v>188</v>
      </c>
      <c r="E290" s="4">
        <v>20</v>
      </c>
      <c r="F290" s="12" t="e">
        <f>VLOOKUP(B290,[1]Sheet1!$B$2:$B$1523,1,FALSE)</f>
        <v>#N/A</v>
      </c>
    </row>
    <row r="291" spans="1:6" ht="27" x14ac:dyDescent="0.25">
      <c r="A291" s="3">
        <v>8078</v>
      </c>
      <c r="B291" s="9">
        <v>94012000</v>
      </c>
      <c r="C291" s="9" t="str">
        <f t="shared" si="5"/>
        <v>940120</v>
      </c>
      <c r="D291" s="6" t="s">
        <v>189</v>
      </c>
      <c r="E291" s="4">
        <v>20</v>
      </c>
      <c r="F291" s="12" t="e">
        <f>VLOOKUP(B291,[1]Sheet1!$B$2:$B$1523,1,FALSE)</f>
        <v>#N/A</v>
      </c>
    </row>
    <row r="292" spans="1:6" ht="27" x14ac:dyDescent="0.25">
      <c r="A292" s="3">
        <v>8079</v>
      </c>
      <c r="B292" s="9">
        <v>94013000</v>
      </c>
      <c r="C292" s="9" t="str">
        <f t="shared" si="5"/>
        <v>940130</v>
      </c>
      <c r="D292" s="6" t="s">
        <v>190</v>
      </c>
      <c r="E292" s="4">
        <v>40</v>
      </c>
      <c r="F292" s="12" t="e">
        <f>VLOOKUP(B292,[1]Sheet1!$B$2:$B$1523,1,FALSE)</f>
        <v>#N/A</v>
      </c>
    </row>
    <row r="293" spans="1:6" ht="40.5" x14ac:dyDescent="0.25">
      <c r="A293" s="3">
        <v>8080</v>
      </c>
      <c r="B293" s="9">
        <v>94014000</v>
      </c>
      <c r="C293" s="9" t="str">
        <f t="shared" si="5"/>
        <v>940140</v>
      </c>
      <c r="D293" s="6" t="s">
        <v>191</v>
      </c>
      <c r="E293" s="4">
        <v>40</v>
      </c>
      <c r="F293" s="12" t="e">
        <f>VLOOKUP(B293,[1]Sheet1!$B$2:$B$1523,1,FALSE)</f>
        <v>#N/A</v>
      </c>
    </row>
    <row r="294" spans="1:6" x14ac:dyDescent="0.25">
      <c r="A294" s="3">
        <v>8081</v>
      </c>
      <c r="B294" s="9">
        <v>94015200</v>
      </c>
      <c r="C294" s="9" t="str">
        <f t="shared" si="5"/>
        <v>940152</v>
      </c>
      <c r="D294" s="6" t="s">
        <v>192</v>
      </c>
      <c r="E294" s="4">
        <v>55</v>
      </c>
      <c r="F294" s="12">
        <f>VLOOKUP(B294,[1]Sheet1!$B$2:$B$1523,1,FALSE)</f>
        <v>94015200</v>
      </c>
    </row>
    <row r="295" spans="1:6" x14ac:dyDescent="0.25">
      <c r="A295" s="3">
        <v>8082</v>
      </c>
      <c r="B295" s="9">
        <v>94015300</v>
      </c>
      <c r="C295" s="9" t="str">
        <f t="shared" si="5"/>
        <v>940153</v>
      </c>
      <c r="D295" s="6" t="s">
        <v>193</v>
      </c>
      <c r="E295" s="4">
        <v>55</v>
      </c>
      <c r="F295" s="12">
        <f>VLOOKUP(B295,[1]Sheet1!$B$2:$B$1523,1,FALSE)</f>
        <v>94015300</v>
      </c>
    </row>
    <row r="296" spans="1:6" x14ac:dyDescent="0.25">
      <c r="A296" s="3">
        <v>8083</v>
      </c>
      <c r="B296" s="9">
        <v>94015900</v>
      </c>
      <c r="C296" s="9" t="str">
        <f t="shared" si="5"/>
        <v>940159</v>
      </c>
      <c r="D296" s="6" t="s">
        <v>5</v>
      </c>
      <c r="E296" s="4">
        <v>55</v>
      </c>
      <c r="F296" s="12">
        <f>VLOOKUP(B296,[1]Sheet1!$B$2:$B$1523,1,FALSE)</f>
        <v>94015900</v>
      </c>
    </row>
    <row r="297" spans="1:6" x14ac:dyDescent="0.25">
      <c r="A297" s="3">
        <v>8084</v>
      </c>
      <c r="B297" s="9">
        <v>94016100</v>
      </c>
      <c r="C297" s="9" t="str">
        <f t="shared" si="5"/>
        <v>940161</v>
      </c>
      <c r="D297" s="6" t="s">
        <v>194</v>
      </c>
      <c r="E297" s="4">
        <v>55</v>
      </c>
      <c r="F297" s="12">
        <f>VLOOKUP(B297,[1]Sheet1!$B$2:$B$1523,1,FALSE)</f>
        <v>94016100</v>
      </c>
    </row>
    <row r="298" spans="1:6" x14ac:dyDescent="0.25">
      <c r="A298" s="3">
        <v>8085</v>
      </c>
      <c r="B298" s="9">
        <v>94016900</v>
      </c>
      <c r="C298" s="9" t="str">
        <f t="shared" si="5"/>
        <v>940169</v>
      </c>
      <c r="D298" s="6" t="s">
        <v>5</v>
      </c>
      <c r="E298" s="4">
        <v>55</v>
      </c>
      <c r="F298" s="12">
        <f>VLOOKUP(B298,[1]Sheet1!$B$2:$B$1523,1,FALSE)</f>
        <v>94016900</v>
      </c>
    </row>
    <row r="299" spans="1:6" x14ac:dyDescent="0.25">
      <c r="A299" s="3">
        <v>8086</v>
      </c>
      <c r="B299" s="9">
        <v>94017100</v>
      </c>
      <c r="C299" s="9" t="str">
        <f t="shared" si="5"/>
        <v>940171</v>
      </c>
      <c r="D299" s="6" t="s">
        <v>194</v>
      </c>
      <c r="E299" s="4">
        <v>40</v>
      </c>
      <c r="F299" s="12" t="e">
        <f>VLOOKUP(B299,[1]Sheet1!$B$2:$B$1523,1,FALSE)</f>
        <v>#N/A</v>
      </c>
    </row>
    <row r="300" spans="1:6" x14ac:dyDescent="0.25">
      <c r="A300" s="3">
        <v>8087</v>
      </c>
      <c r="B300" s="9">
        <v>94017900</v>
      </c>
      <c r="C300" s="9" t="str">
        <f t="shared" si="5"/>
        <v>940179</v>
      </c>
      <c r="D300" s="6" t="s">
        <v>5</v>
      </c>
      <c r="E300" s="4">
        <v>40</v>
      </c>
      <c r="F300" s="12" t="e">
        <f>VLOOKUP(B300,[1]Sheet1!$B$2:$B$1523,1,FALSE)</f>
        <v>#N/A</v>
      </c>
    </row>
    <row r="301" spans="1:6" x14ac:dyDescent="0.25">
      <c r="A301" s="3">
        <v>8088</v>
      </c>
      <c r="B301" s="9">
        <v>94018010</v>
      </c>
      <c r="C301" s="9" t="str">
        <f t="shared" si="5"/>
        <v>940180</v>
      </c>
      <c r="D301" s="6" t="s">
        <v>195</v>
      </c>
      <c r="E301" s="4">
        <v>40</v>
      </c>
      <c r="F301" s="12">
        <f>VLOOKUP(B301,[1]Sheet1!$B$2:$B$1523,1,FALSE)</f>
        <v>94018010</v>
      </c>
    </row>
    <row r="302" spans="1:6" x14ac:dyDescent="0.25">
      <c r="A302" s="3">
        <v>8089</v>
      </c>
      <c r="B302" s="9">
        <v>94018090</v>
      </c>
      <c r="C302" s="9" t="str">
        <f t="shared" si="5"/>
        <v>940180</v>
      </c>
      <c r="D302" s="6" t="s">
        <v>23</v>
      </c>
      <c r="E302" s="4">
        <v>40</v>
      </c>
      <c r="F302" s="12" t="e">
        <f>VLOOKUP(B302,[1]Sheet1!$B$2:$B$1523,1,FALSE)</f>
        <v>#N/A</v>
      </c>
    </row>
    <row r="303" spans="1:6" x14ac:dyDescent="0.25">
      <c r="A303" s="3">
        <v>8092</v>
      </c>
      <c r="B303" s="9">
        <v>94019090</v>
      </c>
      <c r="C303" s="9" t="str">
        <f t="shared" si="5"/>
        <v>940190</v>
      </c>
      <c r="D303" s="6" t="s">
        <v>23</v>
      </c>
      <c r="E303" s="4">
        <v>40</v>
      </c>
      <c r="F303" s="12" t="e">
        <f>VLOOKUP(B303,[1]Sheet1!$B$2:$B$1523,1,FALSE)</f>
        <v>#N/A</v>
      </c>
    </row>
    <row r="304" spans="1:6" ht="27" x14ac:dyDescent="0.25">
      <c r="A304" s="3">
        <v>8096</v>
      </c>
      <c r="B304" s="9">
        <v>94031000</v>
      </c>
      <c r="C304" s="9" t="str">
        <f t="shared" si="5"/>
        <v>940310</v>
      </c>
      <c r="D304" s="6" t="s">
        <v>196</v>
      </c>
      <c r="E304" s="4">
        <v>40</v>
      </c>
      <c r="F304" s="12" t="e">
        <f>VLOOKUP(B304,[1]Sheet1!$B$2:$B$1523,1,FALSE)</f>
        <v>#N/A</v>
      </c>
    </row>
    <row r="305" spans="1:6" x14ac:dyDescent="0.25">
      <c r="A305" s="3">
        <v>8097</v>
      </c>
      <c r="B305" s="9">
        <v>94032010</v>
      </c>
      <c r="C305" s="9" t="str">
        <f t="shared" si="5"/>
        <v>940320</v>
      </c>
      <c r="D305" s="6" t="s">
        <v>197</v>
      </c>
      <c r="E305" s="4">
        <v>40</v>
      </c>
      <c r="F305" s="12" t="e">
        <f>VLOOKUP(B305,[1]Sheet1!$B$2:$B$1523,1,FALSE)</f>
        <v>#N/A</v>
      </c>
    </row>
    <row r="306" spans="1:6" x14ac:dyDescent="0.25">
      <c r="A306" s="3">
        <v>8098</v>
      </c>
      <c r="B306" s="9">
        <v>94032020</v>
      </c>
      <c r="C306" s="9" t="str">
        <f t="shared" si="5"/>
        <v>940320</v>
      </c>
      <c r="D306" s="6" t="s">
        <v>198</v>
      </c>
      <c r="E306" s="4">
        <v>32</v>
      </c>
      <c r="F306" s="12" t="e">
        <f>VLOOKUP(B306,[1]Sheet1!$B$2:$B$1523,1,FALSE)</f>
        <v>#N/A</v>
      </c>
    </row>
    <row r="307" spans="1:6" x14ac:dyDescent="0.25">
      <c r="A307" s="3">
        <v>8099</v>
      </c>
      <c r="B307" s="9">
        <v>94032090</v>
      </c>
      <c r="C307" s="9" t="str">
        <f t="shared" si="5"/>
        <v>940320</v>
      </c>
      <c r="D307" s="6" t="s">
        <v>30</v>
      </c>
      <c r="E307" s="4">
        <v>40</v>
      </c>
      <c r="F307" s="12" t="e">
        <f>VLOOKUP(B307,[1]Sheet1!$B$2:$B$1523,1,FALSE)</f>
        <v>#N/A</v>
      </c>
    </row>
    <row r="308" spans="1:6" ht="27" x14ac:dyDescent="0.25">
      <c r="A308" s="3">
        <v>8100</v>
      </c>
      <c r="B308" s="9">
        <v>94033000</v>
      </c>
      <c r="C308" s="9" t="str">
        <f t="shared" si="5"/>
        <v>940330</v>
      </c>
      <c r="D308" s="6" t="s">
        <v>199</v>
      </c>
      <c r="E308" s="4">
        <v>55</v>
      </c>
      <c r="F308" s="12">
        <f>VLOOKUP(B308,[1]Sheet1!$B$2:$B$1523,1,FALSE)</f>
        <v>94033000</v>
      </c>
    </row>
    <row r="309" spans="1:6" ht="27" x14ac:dyDescent="0.25">
      <c r="A309" s="3">
        <v>8101</v>
      </c>
      <c r="B309" s="9">
        <v>94034000</v>
      </c>
      <c r="C309" s="9" t="str">
        <f t="shared" si="5"/>
        <v>940340</v>
      </c>
      <c r="D309" s="6" t="s">
        <v>200</v>
      </c>
      <c r="E309" s="4">
        <v>55</v>
      </c>
      <c r="F309" s="12">
        <f>VLOOKUP(B309,[1]Sheet1!$B$2:$B$1523,1,FALSE)</f>
        <v>94034000</v>
      </c>
    </row>
    <row r="310" spans="1:6" ht="27" x14ac:dyDescent="0.25">
      <c r="A310" s="3">
        <v>8102</v>
      </c>
      <c r="B310" s="9">
        <v>94035010</v>
      </c>
      <c r="C310" s="9" t="str">
        <f t="shared" si="5"/>
        <v>940350</v>
      </c>
      <c r="D310" s="6" t="s">
        <v>201</v>
      </c>
      <c r="E310" s="4">
        <v>55</v>
      </c>
      <c r="F310" s="12">
        <f>VLOOKUP(B310,[1]Sheet1!$B$2:$B$1523,1,FALSE)</f>
        <v>94035010</v>
      </c>
    </row>
    <row r="311" spans="1:6" x14ac:dyDescent="0.25">
      <c r="A311" s="3">
        <v>8103</v>
      </c>
      <c r="B311" s="9">
        <v>94035020</v>
      </c>
      <c r="C311" s="9" t="str">
        <f t="shared" si="5"/>
        <v>940350</v>
      </c>
      <c r="D311" s="6" t="s">
        <v>202</v>
      </c>
      <c r="E311" s="4">
        <v>55</v>
      </c>
      <c r="F311" s="12">
        <f>VLOOKUP(B311,[1]Sheet1!$B$2:$B$1523,1,FALSE)</f>
        <v>94035020</v>
      </c>
    </row>
    <row r="312" spans="1:6" x14ac:dyDescent="0.25">
      <c r="A312" s="3">
        <v>8104</v>
      </c>
      <c r="B312" s="9">
        <v>94035090</v>
      </c>
      <c r="C312" s="9" t="str">
        <f t="shared" si="5"/>
        <v>940350</v>
      </c>
      <c r="D312" s="6" t="s">
        <v>30</v>
      </c>
      <c r="E312" s="4">
        <v>55</v>
      </c>
      <c r="F312" s="12">
        <f>VLOOKUP(B312,[1]Sheet1!$B$2:$B$1523,1,FALSE)</f>
        <v>94035090</v>
      </c>
    </row>
    <row r="313" spans="1:6" ht="27" x14ac:dyDescent="0.25">
      <c r="A313" s="3">
        <v>8105</v>
      </c>
      <c r="B313" s="9">
        <v>94036010</v>
      </c>
      <c r="C313" s="9" t="str">
        <f t="shared" si="5"/>
        <v>940360</v>
      </c>
      <c r="D313" s="6" t="s">
        <v>203</v>
      </c>
      <c r="E313" s="4">
        <v>55</v>
      </c>
      <c r="F313" s="12">
        <f>VLOOKUP(B313,[1]Sheet1!$B$2:$B$1523,1,FALSE)</f>
        <v>94036010</v>
      </c>
    </row>
    <row r="314" spans="1:6" x14ac:dyDescent="0.25">
      <c r="A314" s="3">
        <v>8106</v>
      </c>
      <c r="B314" s="9">
        <v>94036090</v>
      </c>
      <c r="C314" s="9" t="str">
        <f t="shared" si="5"/>
        <v>940360</v>
      </c>
      <c r="D314" s="6" t="s">
        <v>30</v>
      </c>
      <c r="E314" s="4">
        <v>55</v>
      </c>
      <c r="F314" s="12">
        <f>VLOOKUP(B314,[1]Sheet1!$B$2:$B$1523,1,FALSE)</f>
        <v>94036090</v>
      </c>
    </row>
    <row r="315" spans="1:6" x14ac:dyDescent="0.25">
      <c r="A315" s="3">
        <v>8107</v>
      </c>
      <c r="B315" s="9">
        <v>94037000</v>
      </c>
      <c r="C315" s="9" t="str">
        <f t="shared" si="5"/>
        <v>940370</v>
      </c>
      <c r="D315" s="6" t="s">
        <v>204</v>
      </c>
      <c r="E315" s="4">
        <v>55</v>
      </c>
      <c r="F315" s="12">
        <f>VLOOKUP(B315,[1]Sheet1!$B$2:$B$1523,1,FALSE)</f>
        <v>94037000</v>
      </c>
    </row>
    <row r="316" spans="1:6" x14ac:dyDescent="0.25">
      <c r="A316" s="3">
        <v>8108</v>
      </c>
      <c r="B316" s="9">
        <v>94038200</v>
      </c>
      <c r="C316" s="9" t="str">
        <f t="shared" si="5"/>
        <v>940382</v>
      </c>
      <c r="D316" s="6" t="s">
        <v>205</v>
      </c>
      <c r="E316" s="4">
        <v>55</v>
      </c>
      <c r="F316" s="12">
        <f>VLOOKUP(B316,[1]Sheet1!$B$2:$B$1523,1,FALSE)</f>
        <v>94038200</v>
      </c>
    </row>
    <row r="317" spans="1:6" x14ac:dyDescent="0.25">
      <c r="A317" s="3">
        <v>8109</v>
      </c>
      <c r="B317" s="9">
        <v>94038300</v>
      </c>
      <c r="C317" s="9" t="str">
        <f t="shared" si="5"/>
        <v>940383</v>
      </c>
      <c r="D317" s="6" t="s">
        <v>206</v>
      </c>
      <c r="E317" s="4">
        <v>55</v>
      </c>
      <c r="F317" s="12">
        <f>VLOOKUP(B317,[1]Sheet1!$B$2:$B$1523,1,FALSE)</f>
        <v>94038300</v>
      </c>
    </row>
    <row r="318" spans="1:6" x14ac:dyDescent="0.25">
      <c r="A318" s="3">
        <v>8110</v>
      </c>
      <c r="B318" s="9">
        <v>94038900</v>
      </c>
      <c r="C318" s="9" t="str">
        <f t="shared" si="5"/>
        <v>940389</v>
      </c>
      <c r="D318" s="6" t="s">
        <v>7</v>
      </c>
      <c r="E318" s="4">
        <v>55</v>
      </c>
      <c r="F318" s="12">
        <f>VLOOKUP(B318,[1]Sheet1!$B$2:$B$1523,1,FALSE)</f>
        <v>94038900</v>
      </c>
    </row>
    <row r="319" spans="1:6" x14ac:dyDescent="0.25">
      <c r="A319" s="3">
        <v>8111</v>
      </c>
      <c r="B319" s="9">
        <v>94039000</v>
      </c>
      <c r="C319" s="9" t="str">
        <f t="shared" si="5"/>
        <v>940390</v>
      </c>
      <c r="D319" s="6" t="s">
        <v>207</v>
      </c>
      <c r="E319" s="4">
        <v>40</v>
      </c>
      <c r="F319" s="12" t="e">
        <f>VLOOKUP(B319,[1]Sheet1!$B$2:$B$1523,1,FALSE)</f>
        <v>#N/A</v>
      </c>
    </row>
    <row r="320" spans="1:6" ht="27" x14ac:dyDescent="0.25">
      <c r="A320" s="3">
        <v>8199</v>
      </c>
      <c r="B320" s="9">
        <v>95081000</v>
      </c>
      <c r="C320" s="9" t="str">
        <f t="shared" si="5"/>
        <v>950810</v>
      </c>
      <c r="D320" s="6" t="s">
        <v>208</v>
      </c>
      <c r="E320" s="4">
        <v>40</v>
      </c>
      <c r="F320" s="12">
        <f>VLOOKUP(B320,[1]Sheet1!$B$2:$B$1523,1,FALSE)</f>
        <v>95081000</v>
      </c>
    </row>
    <row r="321" spans="6:6" x14ac:dyDescent="0.25">
      <c r="F321" s="13">
        <f>COUNT(F2:F320)</f>
        <v>110</v>
      </c>
    </row>
  </sheetData>
  <autoFilter ref="F1:F320">
    <sortState ref="F2:F320">
      <sortCondition ref="F2:F320"/>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workbookViewId="0">
      <selection sqref="A1:D1"/>
    </sheetView>
  </sheetViews>
  <sheetFormatPr defaultRowHeight="14.25" x14ac:dyDescent="0.2"/>
  <cols>
    <col min="1" max="1" width="9" style="15"/>
    <col min="2" max="2" width="10.875" style="16" customWidth="1"/>
    <col min="3" max="3" width="10.75" style="16" customWidth="1"/>
    <col min="4" max="4" width="12.125" style="16" customWidth="1"/>
  </cols>
  <sheetData>
    <row r="1" spans="1:4" x14ac:dyDescent="0.2">
      <c r="A1" s="44" t="s">
        <v>221</v>
      </c>
      <c r="B1" s="45"/>
      <c r="C1" s="45"/>
      <c r="D1" s="46"/>
    </row>
    <row r="2" spans="1:4" ht="28.5" x14ac:dyDescent="0.2">
      <c r="A2" s="23" t="s">
        <v>210</v>
      </c>
      <c r="B2" s="22" t="s">
        <v>212</v>
      </c>
      <c r="C2" s="22" t="s">
        <v>213</v>
      </c>
      <c r="D2" s="22" t="s">
        <v>211</v>
      </c>
    </row>
    <row r="3" spans="1:4" x14ac:dyDescent="0.2">
      <c r="A3" s="24">
        <v>30111</v>
      </c>
      <c r="B3" s="19">
        <f>VLOOKUP(A3,'[2]Trade_Map_-_List_of_products_ex'!$A$3:$C$6032,3,FALSE)</f>
        <v>14321</v>
      </c>
      <c r="C3" s="19">
        <f>VLOOKUP(A3,'[2]Trade_Map_-_List_of_products_ex'!$A$3:$D$6032,4,FALSE)</f>
        <v>16592</v>
      </c>
      <c r="D3" s="19">
        <f>VLOOKUP(A3,'[2]Trade_Map_-_List_of_products_ex'!$A$3:$E$6032,5,FALSE)</f>
        <v>16542</v>
      </c>
    </row>
    <row r="4" spans="1:4" x14ac:dyDescent="0.2">
      <c r="A4" s="24">
        <v>30119</v>
      </c>
      <c r="B4" s="19">
        <f>VLOOKUP(A4,'[2]Trade_Map_-_List_of_products_ex'!$A$3:$C$6032,3,FALSE)</f>
        <v>1345</v>
      </c>
      <c r="C4" s="19">
        <f>VLOOKUP(A4,'[2]Trade_Map_-_List_of_products_ex'!$A$3:$D$6032,4,FALSE)</f>
        <v>1443</v>
      </c>
      <c r="D4" s="19">
        <f>VLOOKUP(A4,'[2]Trade_Map_-_List_of_products_ex'!$A$3:$E$6032,5,FALSE)</f>
        <v>869</v>
      </c>
    </row>
    <row r="5" spans="1:4" x14ac:dyDescent="0.2">
      <c r="A5" s="24">
        <v>30271</v>
      </c>
      <c r="B5" s="19">
        <f>VLOOKUP(A5,'[2]Trade_Map_-_List_of_products_ex'!$A$3:$C$6032,3,FALSE)</f>
        <v>80</v>
      </c>
      <c r="C5" s="19">
        <f>VLOOKUP(A5,'[2]Trade_Map_-_List_of_products_ex'!$A$3:$D$6032,4,FALSE)</f>
        <v>64</v>
      </c>
      <c r="D5" s="19">
        <f>VLOOKUP(A5,'[2]Trade_Map_-_List_of_products_ex'!$A$3:$E$6032,5,FALSE)</f>
        <v>128</v>
      </c>
    </row>
    <row r="6" spans="1:4" x14ac:dyDescent="0.2">
      <c r="A6" s="24">
        <v>30289</v>
      </c>
      <c r="B6" s="19">
        <f>VLOOKUP(A6,'[2]Trade_Map_-_List_of_products_ex'!$A$3:$C$6032,3,FALSE)</f>
        <v>13905</v>
      </c>
      <c r="C6" s="19">
        <f>VLOOKUP(A6,'[2]Trade_Map_-_List_of_products_ex'!$A$3:$D$6032,4,FALSE)</f>
        <v>15806</v>
      </c>
      <c r="D6" s="19">
        <f>VLOOKUP(A6,'[2]Trade_Map_-_List_of_products_ex'!$A$3:$E$6032,5,FALSE)</f>
        <v>23086</v>
      </c>
    </row>
    <row r="7" spans="1:4" x14ac:dyDescent="0.2">
      <c r="A7" s="24">
        <v>30323</v>
      </c>
      <c r="B7" s="19">
        <f>VLOOKUP(A7,'[2]Trade_Map_-_List_of_products_ex'!$A$3:$C$6032,3,FALSE)</f>
        <v>191</v>
      </c>
      <c r="C7" s="19">
        <f>VLOOKUP(A7,'[2]Trade_Map_-_List_of_products_ex'!$A$3:$D$6032,4,FALSE)</f>
        <v>140</v>
      </c>
      <c r="D7" s="19">
        <f>VLOOKUP(A7,'[2]Trade_Map_-_List_of_products_ex'!$A$3:$E$6032,5,FALSE)</f>
        <v>209</v>
      </c>
    </row>
    <row r="8" spans="1:4" x14ac:dyDescent="0.2">
      <c r="A8" s="24">
        <v>30431</v>
      </c>
      <c r="B8" s="19">
        <f>VLOOKUP(A8,'[2]Trade_Map_-_List_of_products_ex'!$A$3:$C$6032,3,FALSE)</f>
        <v>31</v>
      </c>
      <c r="C8" s="19">
        <f>VLOOKUP(A8,'[2]Trade_Map_-_List_of_products_ex'!$A$3:$D$6032,4,FALSE)</f>
        <v>4</v>
      </c>
      <c r="D8" s="19">
        <f>VLOOKUP(A8,'[2]Trade_Map_-_List_of_products_ex'!$A$3:$E$6032,5,FALSE)</f>
        <v>40</v>
      </c>
    </row>
    <row r="9" spans="1:4" x14ac:dyDescent="0.2">
      <c r="A9" s="24">
        <v>30451</v>
      </c>
      <c r="B9" s="19">
        <f>VLOOKUP(A9,'[2]Trade_Map_-_List_of_products_ex'!$A$3:$C$6032,3,FALSE)</f>
        <v>1</v>
      </c>
      <c r="C9" s="19">
        <f>VLOOKUP(A9,'[2]Trade_Map_-_List_of_products_ex'!$A$3:$D$6032,4,FALSE)</f>
        <v>0</v>
      </c>
      <c r="D9" s="19">
        <f>VLOOKUP(A9,'[2]Trade_Map_-_List_of_products_ex'!$A$3:$E$6032,5,FALSE)</f>
        <v>36</v>
      </c>
    </row>
    <row r="10" spans="1:4" x14ac:dyDescent="0.2">
      <c r="A10" s="24">
        <v>30461</v>
      </c>
      <c r="B10" s="19">
        <f>VLOOKUP(A10,'[2]Trade_Map_-_List_of_products_ex'!$A$3:$C$6032,3,FALSE)</f>
        <v>3399</v>
      </c>
      <c r="C10" s="19">
        <f>VLOOKUP(A10,'[2]Trade_Map_-_List_of_products_ex'!$A$3:$D$6032,4,FALSE)</f>
        <v>3513</v>
      </c>
      <c r="D10" s="19">
        <f>VLOOKUP(A10,'[2]Trade_Map_-_List_of_products_ex'!$A$3:$E$6032,5,FALSE)</f>
        <v>2274</v>
      </c>
    </row>
    <row r="11" spans="1:4" x14ac:dyDescent="0.2">
      <c r="A11" s="24">
        <v>30493</v>
      </c>
      <c r="B11" s="19">
        <f>VLOOKUP(A11,'[2]Trade_Map_-_List_of_products_ex'!$A$3:$C$6032,3,FALSE)</f>
        <v>120</v>
      </c>
      <c r="C11" s="19">
        <f>VLOOKUP(A11,'[2]Trade_Map_-_List_of_products_ex'!$A$3:$D$6032,4,FALSE)</f>
        <v>80</v>
      </c>
      <c r="D11" s="19">
        <f>VLOOKUP(A11,'[2]Trade_Map_-_List_of_products_ex'!$A$3:$E$6032,5,FALSE)</f>
        <v>0</v>
      </c>
    </row>
    <row r="12" spans="1:4" x14ac:dyDescent="0.2">
      <c r="A12" s="24">
        <v>30544</v>
      </c>
      <c r="B12" s="19">
        <f>VLOOKUP(A12,'[2]Trade_Map_-_List_of_products_ex'!$A$3:$C$6032,3,FALSE)</f>
        <v>0</v>
      </c>
      <c r="C12" s="19">
        <f>VLOOKUP(A12,'[2]Trade_Map_-_List_of_products_ex'!$A$3:$D$6032,4,FALSE)</f>
        <v>14</v>
      </c>
      <c r="D12" s="19">
        <f>VLOOKUP(A12,'[2]Trade_Map_-_List_of_products_ex'!$A$3:$E$6032,5,FALSE)</f>
        <v>0</v>
      </c>
    </row>
    <row r="13" spans="1:4" x14ac:dyDescent="0.2">
      <c r="A13" s="24">
        <v>30559</v>
      </c>
      <c r="B13" s="19">
        <f>VLOOKUP(A13,'[2]Trade_Map_-_List_of_products_ex'!$A$3:$C$6032,3,FALSE)</f>
        <v>7672</v>
      </c>
      <c r="C13" s="19">
        <f>VLOOKUP(A13,'[2]Trade_Map_-_List_of_products_ex'!$A$3:$D$6032,4,FALSE)</f>
        <v>14276</v>
      </c>
      <c r="D13" s="19">
        <f>VLOOKUP(A13,'[2]Trade_Map_-_List_of_products_ex'!$A$3:$E$6032,5,FALSE)</f>
        <v>6708</v>
      </c>
    </row>
    <row r="14" spans="1:4" x14ac:dyDescent="0.2">
      <c r="A14" s="24">
        <v>30563</v>
      </c>
      <c r="B14" s="19">
        <f>VLOOKUP(A14,'[2]Trade_Map_-_List_of_products_ex'!$A$3:$C$6032,3,FALSE)</f>
        <v>2097</v>
      </c>
      <c r="C14" s="19">
        <f>VLOOKUP(A14,'[2]Trade_Map_-_List_of_products_ex'!$A$3:$D$6032,4,FALSE)</f>
        <v>506</v>
      </c>
      <c r="D14" s="19">
        <f>VLOOKUP(A14,'[2]Trade_Map_-_List_of_products_ex'!$A$3:$E$6032,5,FALSE)</f>
        <v>621</v>
      </c>
    </row>
    <row r="15" spans="1:4" x14ac:dyDescent="0.2">
      <c r="A15" s="24">
        <v>30564</v>
      </c>
      <c r="B15" s="19">
        <f>VLOOKUP(A15,'[2]Trade_Map_-_List_of_products_ex'!$A$3:$C$6032,3,FALSE)</f>
        <v>0</v>
      </c>
      <c r="C15" s="19">
        <f>VLOOKUP(A15,'[2]Trade_Map_-_List_of_products_ex'!$A$3:$D$6032,4,FALSE)</f>
        <v>0</v>
      </c>
      <c r="D15" s="19">
        <f>VLOOKUP(A15,'[2]Trade_Map_-_List_of_products_ex'!$A$3:$E$6032,5,FALSE)</f>
        <v>0</v>
      </c>
    </row>
    <row r="16" spans="1:4" x14ac:dyDescent="0.2">
      <c r="A16" s="24">
        <v>30617</v>
      </c>
      <c r="B16" s="19">
        <f>VLOOKUP(A16,'[2]Trade_Map_-_List_of_products_ex'!$A$3:$C$6032,3,FALSE)</f>
        <v>171253</v>
      </c>
      <c r="C16" s="19">
        <f>VLOOKUP(A16,'[2]Trade_Map_-_List_of_products_ex'!$A$3:$D$6032,4,FALSE)</f>
        <v>190334</v>
      </c>
      <c r="D16" s="19">
        <f>VLOOKUP(A16,'[2]Trade_Map_-_List_of_products_ex'!$A$3:$E$6032,5,FALSE)</f>
        <v>245333</v>
      </c>
    </row>
    <row r="17" spans="1:4" x14ac:dyDescent="0.2">
      <c r="A17" s="24">
        <v>80280</v>
      </c>
      <c r="B17" s="19">
        <f>VLOOKUP(A17,'[2]Trade_Map_-_List_of_products_ex'!$A$3:$C$6032,3,FALSE)</f>
        <v>1718</v>
      </c>
      <c r="C17" s="19">
        <f>VLOOKUP(A17,'[2]Trade_Map_-_List_of_products_ex'!$A$3:$D$6032,4,FALSE)</f>
        <v>3860</v>
      </c>
      <c r="D17" s="19">
        <f>VLOOKUP(A17,'[2]Trade_Map_-_List_of_products_ex'!$A$3:$E$6032,5,FALSE)</f>
        <v>2513</v>
      </c>
    </row>
    <row r="18" spans="1:4" x14ac:dyDescent="0.2">
      <c r="A18" s="24">
        <v>80430</v>
      </c>
      <c r="B18" s="19">
        <f>VLOOKUP(A18,'[2]Trade_Map_-_List_of_products_ex'!$A$3:$C$6032,3,FALSE)</f>
        <v>8209</v>
      </c>
      <c r="C18" s="19">
        <f>VLOOKUP(A18,'[2]Trade_Map_-_List_of_products_ex'!$A$3:$D$6032,4,FALSE)</f>
        <v>6901</v>
      </c>
      <c r="D18" s="19">
        <f>VLOOKUP(A18,'[2]Trade_Map_-_List_of_products_ex'!$A$3:$E$6032,5,FALSE)</f>
        <v>6076</v>
      </c>
    </row>
    <row r="19" spans="1:4" x14ac:dyDescent="0.2">
      <c r="A19" s="24">
        <v>80711</v>
      </c>
      <c r="B19" s="19">
        <f>VLOOKUP(A19,'[2]Trade_Map_-_List_of_products_ex'!$A$3:$C$6032,3,FALSE)</f>
        <v>19774</v>
      </c>
      <c r="C19" s="19">
        <f>VLOOKUP(A19,'[2]Trade_Map_-_List_of_products_ex'!$A$3:$D$6032,4,FALSE)</f>
        <v>20219</v>
      </c>
      <c r="D19" s="19">
        <f>VLOOKUP(A19,'[2]Trade_Map_-_List_of_products_ex'!$A$3:$E$6032,5,FALSE)</f>
        <v>18781</v>
      </c>
    </row>
    <row r="20" spans="1:4" x14ac:dyDescent="0.2">
      <c r="A20" s="24">
        <v>80720</v>
      </c>
      <c r="B20" s="19">
        <f>VLOOKUP(A20,'[2]Trade_Map_-_List_of_products_ex'!$A$3:$C$6032,3,FALSE)</f>
        <v>9205</v>
      </c>
      <c r="C20" s="19">
        <f>VLOOKUP(A20,'[2]Trade_Map_-_List_of_products_ex'!$A$3:$D$6032,4,FALSE)</f>
        <v>7670</v>
      </c>
      <c r="D20" s="19">
        <f>VLOOKUP(A20,'[2]Trade_Map_-_List_of_products_ex'!$A$3:$E$6032,5,FALSE)</f>
        <v>7430</v>
      </c>
    </row>
    <row r="21" spans="1:4" x14ac:dyDescent="0.2">
      <c r="A21" s="24">
        <v>81060</v>
      </c>
      <c r="B21" s="19">
        <f>VLOOKUP(A21,'[2]Trade_Map_-_List_of_products_ex'!$A$3:$C$6032,3,FALSE)</f>
        <v>16452</v>
      </c>
      <c r="C21" s="19">
        <f>VLOOKUP(A21,'[2]Trade_Map_-_List_of_products_ex'!$A$3:$D$6032,4,FALSE)</f>
        <v>29316</v>
      </c>
      <c r="D21" s="19">
        <f>VLOOKUP(A21,'[2]Trade_Map_-_List_of_products_ex'!$A$3:$E$6032,5,FALSE)</f>
        <v>22274</v>
      </c>
    </row>
    <row r="22" spans="1:4" x14ac:dyDescent="0.2">
      <c r="A22" s="24">
        <v>151110</v>
      </c>
      <c r="B22" s="19">
        <f>VLOOKUP(A22,'[2]Trade_Map_-_List_of_products_ex'!$A$3:$C$6032,3,FALSE)</f>
        <v>1879989</v>
      </c>
      <c r="C22" s="19">
        <f>VLOOKUP(A22,'[2]Trade_Map_-_List_of_products_ex'!$A$3:$D$6032,4,FALSE)</f>
        <v>1939482</v>
      </c>
      <c r="D22" s="19">
        <f>VLOOKUP(A22,'[2]Trade_Map_-_List_of_products_ex'!$A$3:$E$6032,5,FALSE)</f>
        <v>1862350</v>
      </c>
    </row>
    <row r="23" spans="1:4" x14ac:dyDescent="0.2">
      <c r="A23" s="24">
        <v>151190</v>
      </c>
      <c r="B23" s="19">
        <f>VLOOKUP(A23,'[2]Trade_Map_-_List_of_products_ex'!$A$3:$C$6032,3,FALSE)</f>
        <v>7837018</v>
      </c>
      <c r="C23" s="19">
        <f>VLOOKUP(A23,'[2]Trade_Map_-_List_of_products_ex'!$A$3:$D$6032,4,FALSE)</f>
        <v>6735688</v>
      </c>
      <c r="D23" s="19">
        <f>VLOOKUP(A23,'[2]Trade_Map_-_List_of_products_ex'!$A$3:$E$6032,5,FALSE)</f>
        <v>6469974</v>
      </c>
    </row>
    <row r="24" spans="1:4" x14ac:dyDescent="0.2">
      <c r="A24" s="24">
        <v>151319</v>
      </c>
      <c r="B24" s="19">
        <f>VLOOKUP(A24,'[2]Trade_Map_-_List_of_products_ex'!$A$3:$C$6032,3,FALSE)</f>
        <v>153869</v>
      </c>
      <c r="C24" s="19">
        <f>VLOOKUP(A24,'[2]Trade_Map_-_List_of_products_ex'!$A$3:$D$6032,4,FALSE)</f>
        <v>128783</v>
      </c>
      <c r="D24" s="19">
        <f>VLOOKUP(A24,'[2]Trade_Map_-_List_of_products_ex'!$A$3:$E$6032,5,FALSE)</f>
        <v>117430</v>
      </c>
    </row>
    <row r="25" spans="1:4" x14ac:dyDescent="0.2">
      <c r="A25" s="24">
        <v>151321</v>
      </c>
      <c r="B25" s="19">
        <f>VLOOKUP(A25,'[2]Trade_Map_-_List_of_products_ex'!$A$3:$C$6032,3,FALSE)</f>
        <v>373173</v>
      </c>
      <c r="C25" s="19">
        <f>VLOOKUP(A25,'[2]Trade_Map_-_List_of_products_ex'!$A$3:$D$6032,4,FALSE)</f>
        <v>328887</v>
      </c>
      <c r="D25" s="19">
        <f>VLOOKUP(A25,'[2]Trade_Map_-_List_of_products_ex'!$A$3:$E$6032,5,FALSE)</f>
        <v>218745</v>
      </c>
    </row>
    <row r="26" spans="1:4" x14ac:dyDescent="0.2">
      <c r="A26" s="24">
        <v>151329</v>
      </c>
      <c r="B26" s="19">
        <f>VLOOKUP(A26,'[2]Trade_Map_-_List_of_products_ex'!$A$3:$C$6032,3,FALSE)</f>
        <v>478409</v>
      </c>
      <c r="C26" s="19">
        <f>VLOOKUP(A26,'[2]Trade_Map_-_List_of_products_ex'!$A$3:$D$6032,4,FALSE)</f>
        <v>325120</v>
      </c>
      <c r="D26" s="19">
        <f>VLOOKUP(A26,'[2]Trade_Map_-_List_of_products_ex'!$A$3:$E$6032,5,FALSE)</f>
        <v>229790</v>
      </c>
    </row>
    <row r="27" spans="1:4" x14ac:dyDescent="0.2">
      <c r="A27" s="24">
        <v>151419</v>
      </c>
      <c r="B27" s="19">
        <f>VLOOKUP(A27,'[2]Trade_Map_-_List_of_products_ex'!$A$3:$C$6032,3,FALSE)</f>
        <v>52641</v>
      </c>
      <c r="C27" s="19">
        <f>VLOOKUP(A27,'[2]Trade_Map_-_List_of_products_ex'!$A$3:$D$6032,4,FALSE)</f>
        <v>54351</v>
      </c>
      <c r="D27" s="19">
        <f>VLOOKUP(A27,'[2]Trade_Map_-_List_of_products_ex'!$A$3:$E$6032,5,FALSE)</f>
        <v>56937</v>
      </c>
    </row>
    <row r="28" spans="1:4" x14ac:dyDescent="0.2">
      <c r="A28" s="24">
        <v>151529</v>
      </c>
      <c r="B28" s="19">
        <f>VLOOKUP(A28,'[2]Trade_Map_-_List_of_products_ex'!$A$3:$C$6032,3,FALSE)</f>
        <v>11970</v>
      </c>
      <c r="C28" s="19">
        <f>VLOOKUP(A28,'[2]Trade_Map_-_List_of_products_ex'!$A$3:$D$6032,4,FALSE)</f>
        <v>9425</v>
      </c>
      <c r="D28" s="19">
        <f>VLOOKUP(A28,'[2]Trade_Map_-_List_of_products_ex'!$A$3:$E$6032,5,FALSE)</f>
        <v>8687</v>
      </c>
    </row>
    <row r="29" spans="1:4" x14ac:dyDescent="0.2">
      <c r="A29" s="24">
        <v>151590</v>
      </c>
      <c r="B29" s="19">
        <f>VLOOKUP(A29,'[2]Trade_Map_-_List_of_products_ex'!$A$3:$C$6032,3,FALSE)</f>
        <v>18053</v>
      </c>
      <c r="C29" s="19">
        <f>VLOOKUP(A29,'[2]Trade_Map_-_List_of_products_ex'!$A$3:$D$6032,4,FALSE)</f>
        <v>19344</v>
      </c>
      <c r="D29" s="19">
        <f>VLOOKUP(A29,'[2]Trade_Map_-_List_of_products_ex'!$A$3:$E$6032,5,FALSE)</f>
        <v>14590</v>
      </c>
    </row>
    <row r="30" spans="1:4" x14ac:dyDescent="0.2">
      <c r="A30" s="24">
        <v>151610</v>
      </c>
      <c r="B30" s="19">
        <f>VLOOKUP(A30,'[2]Trade_Map_-_List_of_products_ex'!$A$3:$C$6032,3,FALSE)</f>
        <v>36</v>
      </c>
      <c r="C30" s="19">
        <f>VLOOKUP(A30,'[2]Trade_Map_-_List_of_products_ex'!$A$3:$D$6032,4,FALSE)</f>
        <v>601</v>
      </c>
      <c r="D30" s="19">
        <f>VLOOKUP(A30,'[2]Trade_Map_-_List_of_products_ex'!$A$3:$E$6032,5,FALSE)</f>
        <v>97</v>
      </c>
    </row>
    <row r="31" spans="1:4" x14ac:dyDescent="0.2">
      <c r="A31" s="24">
        <v>151620</v>
      </c>
      <c r="B31" s="19">
        <f>VLOOKUP(A31,'[2]Trade_Map_-_List_of_products_ex'!$A$3:$C$6032,3,FALSE)</f>
        <v>1934176</v>
      </c>
      <c r="C31" s="19">
        <f>VLOOKUP(A31,'[2]Trade_Map_-_List_of_products_ex'!$A$3:$D$6032,4,FALSE)</f>
        <v>1656644</v>
      </c>
      <c r="D31" s="19">
        <f>VLOOKUP(A31,'[2]Trade_Map_-_List_of_products_ex'!$A$3:$E$6032,5,FALSE)</f>
        <v>1497887</v>
      </c>
    </row>
    <row r="32" spans="1:4" x14ac:dyDescent="0.2">
      <c r="A32" s="24">
        <v>151710</v>
      </c>
      <c r="B32" s="19">
        <f>VLOOKUP(A32,'[2]Trade_Map_-_List_of_products_ex'!$A$3:$C$6032,3,FALSE)</f>
        <v>23368</v>
      </c>
      <c r="C32" s="19">
        <f>VLOOKUP(A32,'[2]Trade_Map_-_List_of_products_ex'!$A$3:$D$6032,4,FALSE)</f>
        <v>24634</v>
      </c>
      <c r="D32" s="19">
        <f>VLOOKUP(A32,'[2]Trade_Map_-_List_of_products_ex'!$A$3:$E$6032,5,FALSE)</f>
        <v>28366</v>
      </c>
    </row>
    <row r="33" spans="1:4" x14ac:dyDescent="0.2">
      <c r="A33" s="24">
        <v>151790</v>
      </c>
      <c r="B33" s="19">
        <f>VLOOKUP(A33,'[2]Trade_Map_-_List_of_products_ex'!$A$3:$C$6032,3,FALSE)</f>
        <v>387029</v>
      </c>
      <c r="C33" s="19">
        <f>VLOOKUP(A33,'[2]Trade_Map_-_List_of_products_ex'!$A$3:$D$6032,4,FALSE)</f>
        <v>351617</v>
      </c>
      <c r="D33" s="19">
        <f>VLOOKUP(A33,'[2]Trade_Map_-_List_of_products_ex'!$A$3:$E$6032,5,FALSE)</f>
        <v>384975</v>
      </c>
    </row>
    <row r="34" spans="1:4" x14ac:dyDescent="0.2">
      <c r="A34" s="24">
        <v>151800</v>
      </c>
      <c r="B34" s="19">
        <f>VLOOKUP(A34,'[2]Trade_Map_-_List_of_products_ex'!$A$3:$C$6032,3,FALSE)</f>
        <v>82584</v>
      </c>
      <c r="C34" s="19">
        <f>VLOOKUP(A34,'[2]Trade_Map_-_List_of_products_ex'!$A$3:$D$6032,4,FALSE)</f>
        <v>132332</v>
      </c>
      <c r="D34" s="19">
        <f>VLOOKUP(A34,'[2]Trade_Map_-_List_of_products_ex'!$A$3:$E$6032,5,FALSE)</f>
        <v>202369</v>
      </c>
    </row>
    <row r="35" spans="1:4" x14ac:dyDescent="0.2">
      <c r="A35" s="24">
        <v>180100</v>
      </c>
      <c r="B35" s="19">
        <f>VLOOKUP(A35,'[2]Trade_Map_-_List_of_products_ex'!$A$3:$C$6032,3,FALSE)</f>
        <v>314655</v>
      </c>
      <c r="C35" s="19">
        <f>VLOOKUP(A35,'[2]Trade_Map_-_List_of_products_ex'!$A$3:$D$6032,4,FALSE)</f>
        <v>353822</v>
      </c>
      <c r="D35" s="19">
        <f>VLOOKUP(A35,'[2]Trade_Map_-_List_of_products_ex'!$A$3:$E$6032,5,FALSE)</f>
        <v>259643</v>
      </c>
    </row>
    <row r="36" spans="1:4" x14ac:dyDescent="0.2">
      <c r="A36" s="24">
        <v>180200</v>
      </c>
      <c r="B36" s="19">
        <f>VLOOKUP(A36,'[2]Trade_Map_-_List_of_products_ex'!$A$3:$C$6032,3,FALSE)</f>
        <v>233</v>
      </c>
      <c r="C36" s="19">
        <f>VLOOKUP(A36,'[2]Trade_Map_-_List_of_products_ex'!$A$3:$D$6032,4,FALSE)</f>
        <v>35</v>
      </c>
      <c r="D36" s="19">
        <f>VLOOKUP(A36,'[2]Trade_Map_-_List_of_products_ex'!$A$3:$E$6032,5,FALSE)</f>
        <v>36</v>
      </c>
    </row>
    <row r="37" spans="1:4" x14ac:dyDescent="0.2">
      <c r="A37" s="24">
        <v>180310</v>
      </c>
      <c r="B37" s="19">
        <f>VLOOKUP(A37,'[2]Trade_Map_-_List_of_products_ex'!$A$3:$C$6032,3,FALSE)</f>
        <v>87278</v>
      </c>
      <c r="C37" s="19">
        <f>VLOOKUP(A37,'[2]Trade_Map_-_List_of_products_ex'!$A$3:$D$6032,4,FALSE)</f>
        <v>108960</v>
      </c>
      <c r="D37" s="19">
        <f>VLOOKUP(A37,'[2]Trade_Map_-_List_of_products_ex'!$A$3:$E$6032,5,FALSE)</f>
        <v>118991</v>
      </c>
    </row>
    <row r="38" spans="1:4" x14ac:dyDescent="0.2">
      <c r="A38" s="24">
        <v>180320</v>
      </c>
      <c r="B38" s="19">
        <f>VLOOKUP(A38,'[2]Trade_Map_-_List_of_products_ex'!$A$3:$C$6032,3,FALSE)</f>
        <v>16311</v>
      </c>
      <c r="C38" s="19">
        <f>VLOOKUP(A38,'[2]Trade_Map_-_List_of_products_ex'!$A$3:$D$6032,4,FALSE)</f>
        <v>11610</v>
      </c>
      <c r="D38" s="19">
        <f>VLOOKUP(A38,'[2]Trade_Map_-_List_of_products_ex'!$A$3:$E$6032,5,FALSE)</f>
        <v>16989</v>
      </c>
    </row>
    <row r="39" spans="1:4" x14ac:dyDescent="0.2">
      <c r="A39" s="24">
        <v>180400</v>
      </c>
      <c r="B39" s="19">
        <f>VLOOKUP(A39,'[2]Trade_Map_-_List_of_products_ex'!$A$3:$C$6032,3,FALSE)</f>
        <v>378927</v>
      </c>
      <c r="C39" s="19">
        <f>VLOOKUP(A39,'[2]Trade_Map_-_List_of_products_ex'!$A$3:$D$6032,4,FALSE)</f>
        <v>390904</v>
      </c>
      <c r="D39" s="19">
        <f>VLOOKUP(A39,'[2]Trade_Map_-_List_of_products_ex'!$A$3:$E$6032,5,FALSE)</f>
        <v>613366</v>
      </c>
    </row>
    <row r="40" spans="1:4" x14ac:dyDescent="0.2">
      <c r="A40" s="24">
        <v>180500</v>
      </c>
      <c r="B40" s="19">
        <f>VLOOKUP(A40,'[2]Trade_Map_-_List_of_products_ex'!$A$3:$C$6032,3,FALSE)</f>
        <v>270829</v>
      </c>
      <c r="C40" s="19">
        <f>VLOOKUP(A40,'[2]Trade_Map_-_List_of_products_ex'!$A$3:$D$6032,4,FALSE)</f>
        <v>225910</v>
      </c>
      <c r="D40" s="19">
        <f>VLOOKUP(A40,'[2]Trade_Map_-_List_of_products_ex'!$A$3:$E$6032,5,FALSE)</f>
        <v>275292</v>
      </c>
    </row>
    <row r="41" spans="1:4" x14ac:dyDescent="0.2">
      <c r="A41" s="24">
        <v>180610</v>
      </c>
      <c r="B41" s="19">
        <f>VLOOKUP(A41,'[2]Trade_Map_-_List_of_products_ex'!$A$3:$C$6032,3,FALSE)</f>
        <v>25243</v>
      </c>
      <c r="C41" s="19">
        <f>VLOOKUP(A41,'[2]Trade_Map_-_List_of_products_ex'!$A$3:$D$6032,4,FALSE)</f>
        <v>29709</v>
      </c>
      <c r="D41" s="19">
        <f>VLOOKUP(A41,'[2]Trade_Map_-_List_of_products_ex'!$A$3:$E$6032,5,FALSE)</f>
        <v>33647</v>
      </c>
    </row>
    <row r="42" spans="1:4" x14ac:dyDescent="0.2">
      <c r="A42" s="24">
        <v>180620</v>
      </c>
      <c r="B42" s="19">
        <f>VLOOKUP(A42,'[2]Trade_Map_-_List_of_products_ex'!$A$3:$C$6032,3,FALSE)</f>
        <v>42216</v>
      </c>
      <c r="C42" s="19">
        <f>VLOOKUP(A42,'[2]Trade_Map_-_List_of_products_ex'!$A$3:$D$6032,4,FALSE)</f>
        <v>30608</v>
      </c>
      <c r="D42" s="19">
        <f>VLOOKUP(A42,'[2]Trade_Map_-_List_of_products_ex'!$A$3:$E$6032,5,FALSE)</f>
        <v>31507</v>
      </c>
    </row>
    <row r="43" spans="1:4" x14ac:dyDescent="0.2">
      <c r="A43" s="24">
        <v>180631</v>
      </c>
      <c r="B43" s="19">
        <f>VLOOKUP(A43,'[2]Trade_Map_-_List_of_products_ex'!$A$3:$C$6032,3,FALSE)</f>
        <v>42494</v>
      </c>
      <c r="C43" s="19">
        <f>VLOOKUP(A43,'[2]Trade_Map_-_List_of_products_ex'!$A$3:$D$6032,4,FALSE)</f>
        <v>52489</v>
      </c>
      <c r="D43" s="19">
        <f>VLOOKUP(A43,'[2]Trade_Map_-_List_of_products_ex'!$A$3:$E$6032,5,FALSE)</f>
        <v>46623</v>
      </c>
    </row>
    <row r="44" spans="1:4" x14ac:dyDescent="0.2">
      <c r="A44" s="24">
        <v>180632</v>
      </c>
      <c r="B44" s="19">
        <f>VLOOKUP(A44,'[2]Trade_Map_-_List_of_products_ex'!$A$3:$C$6032,3,FALSE)</f>
        <v>47990</v>
      </c>
      <c r="C44" s="19">
        <f>VLOOKUP(A44,'[2]Trade_Map_-_List_of_products_ex'!$A$3:$D$6032,4,FALSE)</f>
        <v>63140</v>
      </c>
      <c r="D44" s="19">
        <f>VLOOKUP(A44,'[2]Trade_Map_-_List_of_products_ex'!$A$3:$E$6032,5,FALSE)</f>
        <v>67069</v>
      </c>
    </row>
    <row r="45" spans="1:4" x14ac:dyDescent="0.2">
      <c r="A45" s="24">
        <v>180690</v>
      </c>
      <c r="B45" s="19">
        <f>VLOOKUP(A45,'[2]Trade_Map_-_List_of_products_ex'!$A$3:$C$6032,3,FALSE)</f>
        <v>69374</v>
      </c>
      <c r="C45" s="19">
        <f>VLOOKUP(A45,'[2]Trade_Map_-_List_of_products_ex'!$A$3:$D$6032,4,FALSE)</f>
        <v>109436</v>
      </c>
      <c r="D45" s="19">
        <f>VLOOKUP(A45,'[2]Trade_Map_-_List_of_products_ex'!$A$3:$E$6032,5,FALSE)</f>
        <v>129993</v>
      </c>
    </row>
    <row r="46" spans="1:4" x14ac:dyDescent="0.2">
      <c r="A46" s="24">
        <v>190531</v>
      </c>
      <c r="B46" s="19">
        <f>VLOOKUP(A46,'[2]Trade_Map_-_List_of_products_ex'!$A$3:$C$6032,3,FALSE)</f>
        <v>160306</v>
      </c>
      <c r="C46" s="19">
        <f>VLOOKUP(A46,'[2]Trade_Map_-_List_of_products_ex'!$A$3:$D$6032,4,FALSE)</f>
        <v>160403</v>
      </c>
      <c r="D46" s="19">
        <f>VLOOKUP(A46,'[2]Trade_Map_-_List_of_products_ex'!$A$3:$E$6032,5,FALSE)</f>
        <v>163713</v>
      </c>
    </row>
    <row r="47" spans="1:4" x14ac:dyDescent="0.2">
      <c r="A47" s="24">
        <v>200820</v>
      </c>
      <c r="B47" s="19">
        <f>VLOOKUP(A47,'[2]Trade_Map_-_List_of_products_ex'!$A$3:$C$6032,3,FALSE)</f>
        <v>5370</v>
      </c>
      <c r="C47" s="19">
        <f>VLOOKUP(A47,'[2]Trade_Map_-_List_of_products_ex'!$A$3:$D$6032,4,FALSE)</f>
        <v>3119</v>
      </c>
      <c r="D47" s="19">
        <f>VLOOKUP(A47,'[2]Trade_Map_-_List_of_products_ex'!$A$3:$E$6032,5,FALSE)</f>
        <v>4664</v>
      </c>
    </row>
    <row r="48" spans="1:4" x14ac:dyDescent="0.2">
      <c r="A48" s="24">
        <v>200911</v>
      </c>
      <c r="B48" s="19">
        <f>VLOOKUP(A48,'[2]Trade_Map_-_List_of_products_ex'!$A$3:$C$6032,3,FALSE)</f>
        <v>655</v>
      </c>
      <c r="C48" s="19">
        <f>VLOOKUP(A48,'[2]Trade_Map_-_List_of_products_ex'!$A$3:$D$6032,4,FALSE)</f>
        <v>466</v>
      </c>
      <c r="D48" s="19">
        <f>VLOOKUP(A48,'[2]Trade_Map_-_List_of_products_ex'!$A$3:$E$6032,5,FALSE)</f>
        <v>470</v>
      </c>
    </row>
    <row r="49" spans="1:4" x14ac:dyDescent="0.2">
      <c r="A49" s="24">
        <v>200912</v>
      </c>
      <c r="B49" s="19">
        <f>VLOOKUP(A49,'[2]Trade_Map_-_List_of_products_ex'!$A$3:$C$6032,3,FALSE)</f>
        <v>112</v>
      </c>
      <c r="C49" s="19">
        <f>VLOOKUP(A49,'[2]Trade_Map_-_List_of_products_ex'!$A$3:$D$6032,4,FALSE)</f>
        <v>58</v>
      </c>
      <c r="D49" s="19">
        <f>VLOOKUP(A49,'[2]Trade_Map_-_List_of_products_ex'!$A$3:$E$6032,5,FALSE)</f>
        <v>105</v>
      </c>
    </row>
    <row r="50" spans="1:4" x14ac:dyDescent="0.2">
      <c r="A50" s="24">
        <v>200919</v>
      </c>
      <c r="B50" s="19">
        <f>VLOOKUP(A50,'[2]Trade_Map_-_List_of_products_ex'!$A$3:$C$6032,3,FALSE)</f>
        <v>3032</v>
      </c>
      <c r="C50" s="19">
        <f>VLOOKUP(A50,'[2]Trade_Map_-_List_of_products_ex'!$A$3:$D$6032,4,FALSE)</f>
        <v>2385</v>
      </c>
      <c r="D50" s="19">
        <f>VLOOKUP(A50,'[2]Trade_Map_-_List_of_products_ex'!$A$3:$E$6032,5,FALSE)</f>
        <v>1430</v>
      </c>
    </row>
    <row r="51" spans="1:4" x14ac:dyDescent="0.2">
      <c r="A51" s="24">
        <v>200921</v>
      </c>
      <c r="B51" s="19">
        <f>VLOOKUP(A51,'[2]Trade_Map_-_List_of_products_ex'!$A$3:$C$6032,3,FALSE)</f>
        <v>33</v>
      </c>
      <c r="C51" s="19">
        <f>VLOOKUP(A51,'[2]Trade_Map_-_List_of_products_ex'!$A$3:$D$6032,4,FALSE)</f>
        <v>0</v>
      </c>
      <c r="D51" s="19">
        <f>VLOOKUP(A51,'[2]Trade_Map_-_List_of_products_ex'!$A$3:$E$6032,5,FALSE)</f>
        <v>0</v>
      </c>
    </row>
    <row r="52" spans="1:4" x14ac:dyDescent="0.2">
      <c r="A52" s="24">
        <v>200929</v>
      </c>
      <c r="B52" s="19">
        <f>VLOOKUP(A52,'[2]Trade_Map_-_List_of_products_ex'!$A$3:$C$6032,3,FALSE)</f>
        <v>179</v>
      </c>
      <c r="C52" s="19">
        <f>VLOOKUP(A52,'[2]Trade_Map_-_List_of_products_ex'!$A$3:$D$6032,4,FALSE)</f>
        <v>604</v>
      </c>
      <c r="D52" s="19">
        <f>VLOOKUP(A52,'[2]Trade_Map_-_List_of_products_ex'!$A$3:$E$6032,5,FALSE)</f>
        <v>321</v>
      </c>
    </row>
    <row r="53" spans="1:4" x14ac:dyDescent="0.2">
      <c r="A53" s="24">
        <v>200931</v>
      </c>
      <c r="B53" s="19">
        <f>VLOOKUP(A53,'[2]Trade_Map_-_List_of_products_ex'!$A$3:$C$6032,3,FALSE)</f>
        <v>3</v>
      </c>
      <c r="C53" s="19">
        <f>VLOOKUP(A53,'[2]Trade_Map_-_List_of_products_ex'!$A$3:$D$6032,4,FALSE)</f>
        <v>3</v>
      </c>
      <c r="D53" s="19">
        <f>VLOOKUP(A53,'[2]Trade_Map_-_List_of_products_ex'!$A$3:$E$6032,5,FALSE)</f>
        <v>0</v>
      </c>
    </row>
    <row r="54" spans="1:4" x14ac:dyDescent="0.2">
      <c r="A54" s="24">
        <v>200939</v>
      </c>
      <c r="B54" s="19">
        <f>VLOOKUP(A54,'[2]Trade_Map_-_List_of_products_ex'!$A$3:$C$6032,3,FALSE)</f>
        <v>1483</v>
      </c>
      <c r="C54" s="19">
        <f>VLOOKUP(A54,'[2]Trade_Map_-_List_of_products_ex'!$A$3:$D$6032,4,FALSE)</f>
        <v>290</v>
      </c>
      <c r="D54" s="19">
        <f>VLOOKUP(A54,'[2]Trade_Map_-_List_of_products_ex'!$A$3:$E$6032,5,FALSE)</f>
        <v>467</v>
      </c>
    </row>
    <row r="55" spans="1:4" x14ac:dyDescent="0.2">
      <c r="A55" s="24">
        <v>200941</v>
      </c>
      <c r="B55" s="19">
        <f>VLOOKUP(A55,'[2]Trade_Map_-_List_of_products_ex'!$A$3:$C$6032,3,FALSE)</f>
        <v>1019</v>
      </c>
      <c r="C55" s="19">
        <f>VLOOKUP(A55,'[2]Trade_Map_-_List_of_products_ex'!$A$3:$D$6032,4,FALSE)</f>
        <v>766</v>
      </c>
      <c r="D55" s="19">
        <f>VLOOKUP(A55,'[2]Trade_Map_-_List_of_products_ex'!$A$3:$E$6032,5,FALSE)</f>
        <v>860</v>
      </c>
    </row>
    <row r="56" spans="1:4" x14ac:dyDescent="0.2">
      <c r="A56" s="24">
        <v>200949</v>
      </c>
      <c r="B56" s="19">
        <f>VLOOKUP(A56,'[2]Trade_Map_-_List_of_products_ex'!$A$3:$C$6032,3,FALSE)</f>
        <v>185</v>
      </c>
      <c r="C56" s="19">
        <f>VLOOKUP(A56,'[2]Trade_Map_-_List_of_products_ex'!$A$3:$D$6032,4,FALSE)</f>
        <v>60</v>
      </c>
      <c r="D56" s="19">
        <f>VLOOKUP(A56,'[2]Trade_Map_-_List_of_products_ex'!$A$3:$E$6032,5,FALSE)</f>
        <v>90</v>
      </c>
    </row>
    <row r="57" spans="1:4" x14ac:dyDescent="0.2">
      <c r="A57" s="24">
        <v>200950</v>
      </c>
      <c r="B57" s="19">
        <f>VLOOKUP(A57,'[2]Trade_Map_-_List_of_products_ex'!$A$3:$C$6032,3,FALSE)</f>
        <v>154</v>
      </c>
      <c r="C57" s="19">
        <f>VLOOKUP(A57,'[2]Trade_Map_-_List_of_products_ex'!$A$3:$D$6032,4,FALSE)</f>
        <v>6</v>
      </c>
      <c r="D57" s="19">
        <f>VLOOKUP(A57,'[2]Trade_Map_-_List_of_products_ex'!$A$3:$E$6032,5,FALSE)</f>
        <v>6</v>
      </c>
    </row>
    <row r="58" spans="1:4" x14ac:dyDescent="0.2">
      <c r="A58" s="24">
        <v>200961</v>
      </c>
      <c r="B58" s="19">
        <f>VLOOKUP(A58,'[2]Trade_Map_-_List_of_products_ex'!$A$3:$C$6032,3,FALSE)</f>
        <v>27</v>
      </c>
      <c r="C58" s="19">
        <f>VLOOKUP(A58,'[2]Trade_Map_-_List_of_products_ex'!$A$3:$D$6032,4,FALSE)</f>
        <v>10</v>
      </c>
      <c r="D58" s="19">
        <f>VLOOKUP(A58,'[2]Trade_Map_-_List_of_products_ex'!$A$3:$E$6032,5,FALSE)</f>
        <v>16</v>
      </c>
    </row>
    <row r="59" spans="1:4" x14ac:dyDescent="0.2">
      <c r="A59" s="24">
        <v>200969</v>
      </c>
      <c r="B59" s="19">
        <f>VLOOKUP(A59,'[2]Trade_Map_-_List_of_products_ex'!$A$3:$C$6032,3,FALSE)</f>
        <v>339</v>
      </c>
      <c r="C59" s="19">
        <f>VLOOKUP(A59,'[2]Trade_Map_-_List_of_products_ex'!$A$3:$D$6032,4,FALSE)</f>
        <v>380</v>
      </c>
      <c r="D59" s="19">
        <f>VLOOKUP(A59,'[2]Trade_Map_-_List_of_products_ex'!$A$3:$E$6032,5,FALSE)</f>
        <v>214</v>
      </c>
    </row>
    <row r="60" spans="1:4" x14ac:dyDescent="0.2">
      <c r="A60" s="24">
        <v>200971</v>
      </c>
      <c r="B60" s="19">
        <f>VLOOKUP(A60,'[2]Trade_Map_-_List_of_products_ex'!$A$3:$C$6032,3,FALSE)</f>
        <v>590</v>
      </c>
      <c r="C60" s="19">
        <f>VLOOKUP(A60,'[2]Trade_Map_-_List_of_products_ex'!$A$3:$D$6032,4,FALSE)</f>
        <v>78</v>
      </c>
      <c r="D60" s="19">
        <f>VLOOKUP(A60,'[2]Trade_Map_-_List_of_products_ex'!$A$3:$E$6032,5,FALSE)</f>
        <v>54</v>
      </c>
    </row>
    <row r="61" spans="1:4" x14ac:dyDescent="0.2">
      <c r="A61" s="24">
        <v>200979</v>
      </c>
      <c r="B61" s="19">
        <f>VLOOKUP(A61,'[2]Trade_Map_-_List_of_products_ex'!$A$3:$C$6032,3,FALSE)</f>
        <v>1246</v>
      </c>
      <c r="C61" s="19">
        <f>VLOOKUP(A61,'[2]Trade_Map_-_List_of_products_ex'!$A$3:$D$6032,4,FALSE)</f>
        <v>1144</v>
      </c>
      <c r="D61" s="19">
        <f>VLOOKUP(A61,'[2]Trade_Map_-_List_of_products_ex'!$A$3:$E$6032,5,FALSE)</f>
        <v>1232</v>
      </c>
    </row>
    <row r="62" spans="1:4" x14ac:dyDescent="0.2">
      <c r="A62" s="24">
        <v>200981</v>
      </c>
      <c r="B62" s="19">
        <f>VLOOKUP(A62,'[2]Trade_Map_-_List_of_products_ex'!$A$3:$C$6032,3,FALSE)</f>
        <v>3969</v>
      </c>
      <c r="C62" s="19">
        <f>VLOOKUP(A62,'[2]Trade_Map_-_List_of_products_ex'!$A$3:$D$6032,4,FALSE)</f>
        <v>2171</v>
      </c>
      <c r="D62" s="19">
        <f>VLOOKUP(A62,'[2]Trade_Map_-_List_of_products_ex'!$A$3:$E$6032,5,FALSE)</f>
        <v>2079</v>
      </c>
    </row>
    <row r="63" spans="1:4" x14ac:dyDescent="0.2">
      <c r="A63" s="24">
        <v>200989</v>
      </c>
      <c r="B63" s="19">
        <f>VLOOKUP(A63,'[2]Trade_Map_-_List_of_products_ex'!$A$3:$C$6032,3,FALSE)</f>
        <v>9476</v>
      </c>
      <c r="C63" s="19">
        <f>VLOOKUP(A63,'[2]Trade_Map_-_List_of_products_ex'!$A$3:$D$6032,4,FALSE)</f>
        <v>21425</v>
      </c>
      <c r="D63" s="19">
        <f>VLOOKUP(A63,'[2]Trade_Map_-_List_of_products_ex'!$A$3:$E$6032,5,FALSE)</f>
        <v>13142</v>
      </c>
    </row>
    <row r="64" spans="1:4" x14ac:dyDescent="0.2">
      <c r="A64" s="24">
        <v>200990</v>
      </c>
      <c r="B64" s="19">
        <f>VLOOKUP(A64,'[2]Trade_Map_-_List_of_products_ex'!$A$3:$C$6032,3,FALSE)</f>
        <v>8821</v>
      </c>
      <c r="C64" s="19">
        <f>VLOOKUP(A64,'[2]Trade_Map_-_List_of_products_ex'!$A$3:$D$6032,4,FALSE)</f>
        <v>7724</v>
      </c>
      <c r="D64" s="19">
        <f>VLOOKUP(A64,'[2]Trade_Map_-_List_of_products_ex'!$A$3:$E$6032,5,FALSE)</f>
        <v>6404</v>
      </c>
    </row>
    <row r="65" spans="1:4" x14ac:dyDescent="0.2">
      <c r="A65" s="24">
        <v>210112</v>
      </c>
      <c r="B65" s="19">
        <f>VLOOKUP(A65,'[2]Trade_Map_-_List_of_products_ex'!$A$3:$C$6032,3,FALSE)</f>
        <v>294311</v>
      </c>
      <c r="C65" s="19">
        <f>VLOOKUP(A65,'[2]Trade_Map_-_List_of_products_ex'!$A$3:$D$6032,4,FALSE)</f>
        <v>307436</v>
      </c>
      <c r="D65" s="19">
        <f>VLOOKUP(A65,'[2]Trade_Map_-_List_of_products_ex'!$A$3:$E$6032,5,FALSE)</f>
        <v>323723</v>
      </c>
    </row>
    <row r="66" spans="1:4" x14ac:dyDescent="0.2">
      <c r="A66" s="24">
        <v>210690</v>
      </c>
      <c r="B66" s="19">
        <f>VLOOKUP(A66,'[2]Trade_Map_-_List_of_products_ex'!$A$3:$C$6032,3,FALSE)</f>
        <v>612004</v>
      </c>
      <c r="C66" s="19">
        <f>VLOOKUP(A66,'[2]Trade_Map_-_List_of_products_ex'!$A$3:$D$6032,4,FALSE)</f>
        <v>645638</v>
      </c>
      <c r="D66" s="19">
        <f>VLOOKUP(A66,'[2]Trade_Map_-_List_of_products_ex'!$A$3:$E$6032,5,FALSE)</f>
        <v>675922</v>
      </c>
    </row>
    <row r="67" spans="1:4" x14ac:dyDescent="0.2">
      <c r="A67" s="24">
        <v>220291</v>
      </c>
      <c r="B67" s="19">
        <f>VLOOKUP(A67,'[2]Trade_Map_-_List_of_products_ex'!$A$3:$C$6032,3,FALSE)</f>
        <v>2430</v>
      </c>
      <c r="C67" s="19">
        <f>VLOOKUP(A67,'[2]Trade_Map_-_List_of_products_ex'!$A$3:$D$6032,4,FALSE)</f>
        <v>3221</v>
      </c>
      <c r="D67" s="19">
        <f>VLOOKUP(A67,'[2]Trade_Map_-_List_of_products_ex'!$A$3:$E$6032,5,FALSE)</f>
        <v>3550</v>
      </c>
    </row>
    <row r="68" spans="1:4" x14ac:dyDescent="0.2">
      <c r="A68" s="24">
        <v>230660</v>
      </c>
      <c r="B68" s="19">
        <f>VLOOKUP(A68,'[2]Trade_Map_-_List_of_products_ex'!$A$3:$C$6032,3,FALSE)</f>
        <v>215811</v>
      </c>
      <c r="C68" s="19">
        <f>VLOOKUP(A68,'[2]Trade_Map_-_List_of_products_ex'!$A$3:$D$6032,4,FALSE)</f>
        <v>282042</v>
      </c>
      <c r="D68" s="19">
        <f>VLOOKUP(A68,'[2]Trade_Map_-_List_of_products_ex'!$A$3:$E$6032,5,FALSE)</f>
        <v>243458</v>
      </c>
    </row>
    <row r="69" spans="1:4" x14ac:dyDescent="0.2">
      <c r="A69" s="24">
        <v>271019</v>
      </c>
      <c r="B69" s="19">
        <f>VLOOKUP(A69,'[2]Trade_Map_-_List_of_products_ex'!$A$3:$C$6032,3,FALSE)</f>
        <v>9524533</v>
      </c>
      <c r="C69" s="19">
        <f>VLOOKUP(A69,'[2]Trade_Map_-_List_of_products_ex'!$A$3:$D$6032,4,FALSE)</f>
        <v>12473925</v>
      </c>
      <c r="D69" s="19">
        <f>VLOOKUP(A69,'[2]Trade_Map_-_List_of_products_ex'!$A$3:$E$6032,5,FALSE)</f>
        <v>11607998</v>
      </c>
    </row>
    <row r="70" spans="1:4" x14ac:dyDescent="0.2">
      <c r="A70" s="24">
        <v>290545</v>
      </c>
      <c r="B70" s="19">
        <f>VLOOKUP(A70,'[2]Trade_Map_-_List_of_products_ex'!$A$3:$C$6032,3,FALSE)</f>
        <v>272995</v>
      </c>
      <c r="C70" s="19">
        <f>VLOOKUP(A70,'[2]Trade_Map_-_List_of_products_ex'!$A$3:$D$6032,4,FALSE)</f>
        <v>351518</v>
      </c>
      <c r="D70" s="19">
        <f>VLOOKUP(A70,'[2]Trade_Map_-_List_of_products_ex'!$A$3:$E$6032,5,FALSE)</f>
        <v>245011</v>
      </c>
    </row>
    <row r="71" spans="1:4" x14ac:dyDescent="0.2">
      <c r="A71" s="24">
        <v>291539</v>
      </c>
      <c r="B71" s="19">
        <f>VLOOKUP(A71,'[2]Trade_Map_-_List_of_products_ex'!$A$3:$C$6032,3,FALSE)</f>
        <v>2246</v>
      </c>
      <c r="C71" s="19">
        <f>VLOOKUP(A71,'[2]Trade_Map_-_List_of_products_ex'!$A$3:$D$6032,4,FALSE)</f>
        <v>2853</v>
      </c>
      <c r="D71" s="19">
        <f>VLOOKUP(A71,'[2]Trade_Map_-_List_of_products_ex'!$A$3:$E$6032,5,FALSE)</f>
        <v>3078</v>
      </c>
    </row>
    <row r="72" spans="1:4" x14ac:dyDescent="0.2">
      <c r="A72" s="24">
        <v>291540</v>
      </c>
      <c r="B72" s="19">
        <f>VLOOKUP(A72,'[2]Trade_Map_-_List_of_products_ex'!$A$3:$C$6032,3,FALSE)</f>
        <v>12</v>
      </c>
      <c r="C72" s="19">
        <f>VLOOKUP(A72,'[2]Trade_Map_-_List_of_products_ex'!$A$3:$D$6032,4,FALSE)</f>
        <v>28</v>
      </c>
      <c r="D72" s="19">
        <f>VLOOKUP(A72,'[2]Trade_Map_-_List_of_products_ex'!$A$3:$E$6032,5,FALSE)</f>
        <v>2</v>
      </c>
    </row>
    <row r="73" spans="1:4" x14ac:dyDescent="0.2">
      <c r="A73" s="24">
        <v>291570</v>
      </c>
      <c r="B73" s="19">
        <f>VLOOKUP(A73,'[2]Trade_Map_-_List_of_products_ex'!$A$3:$C$6032,3,FALSE)</f>
        <v>257277</v>
      </c>
      <c r="C73" s="19">
        <f>VLOOKUP(A73,'[2]Trade_Map_-_List_of_products_ex'!$A$3:$D$6032,4,FALSE)</f>
        <v>254507</v>
      </c>
      <c r="D73" s="19">
        <f>VLOOKUP(A73,'[2]Trade_Map_-_List_of_products_ex'!$A$3:$E$6032,5,FALSE)</f>
        <v>222144</v>
      </c>
    </row>
    <row r="74" spans="1:4" x14ac:dyDescent="0.2">
      <c r="A74" s="24">
        <v>291590</v>
      </c>
      <c r="B74" s="19">
        <f>VLOOKUP(A74,'[2]Trade_Map_-_List_of_products_ex'!$A$3:$C$6032,3,FALSE)</f>
        <v>448048</v>
      </c>
      <c r="C74" s="19">
        <f>VLOOKUP(A74,'[2]Trade_Map_-_List_of_products_ex'!$A$3:$D$6032,4,FALSE)</f>
        <v>417558</v>
      </c>
      <c r="D74" s="19">
        <f>VLOOKUP(A74,'[2]Trade_Map_-_List_of_products_ex'!$A$3:$E$6032,5,FALSE)</f>
        <v>331382</v>
      </c>
    </row>
    <row r="75" spans="1:4" x14ac:dyDescent="0.2">
      <c r="A75" s="24">
        <v>291732</v>
      </c>
      <c r="B75" s="19">
        <f>VLOOKUP(A75,'[2]Trade_Map_-_List_of_products_ex'!$A$3:$C$6032,3,FALSE)</f>
        <v>18742</v>
      </c>
      <c r="C75" s="19">
        <f>VLOOKUP(A75,'[2]Trade_Map_-_List_of_products_ex'!$A$3:$D$6032,4,FALSE)</f>
        <v>25654</v>
      </c>
      <c r="D75" s="19">
        <f>VLOOKUP(A75,'[2]Trade_Map_-_List_of_products_ex'!$A$3:$E$6032,5,FALSE)</f>
        <v>29401</v>
      </c>
    </row>
    <row r="76" spans="1:4" x14ac:dyDescent="0.2">
      <c r="A76" s="24">
        <v>291734</v>
      </c>
      <c r="B76" s="19">
        <f>VLOOKUP(A76,'[2]Trade_Map_-_List_of_products_ex'!$A$3:$C$6032,3,FALSE)</f>
        <v>19689</v>
      </c>
      <c r="C76" s="19">
        <f>VLOOKUP(A76,'[2]Trade_Map_-_List_of_products_ex'!$A$3:$D$6032,4,FALSE)</f>
        <v>26585</v>
      </c>
      <c r="D76" s="19">
        <f>VLOOKUP(A76,'[2]Trade_Map_-_List_of_products_ex'!$A$3:$E$6032,5,FALSE)</f>
        <v>14145</v>
      </c>
    </row>
    <row r="77" spans="1:4" x14ac:dyDescent="0.2">
      <c r="A77" s="24">
        <v>291739</v>
      </c>
      <c r="B77" s="19">
        <f>VLOOKUP(A77,'[2]Trade_Map_-_List_of_products_ex'!$A$3:$C$6032,3,FALSE)</f>
        <v>39406</v>
      </c>
      <c r="C77" s="19">
        <f>VLOOKUP(A77,'[2]Trade_Map_-_List_of_products_ex'!$A$3:$D$6032,4,FALSE)</f>
        <v>33410</v>
      </c>
      <c r="D77" s="19">
        <f>VLOOKUP(A77,'[2]Trade_Map_-_List_of_products_ex'!$A$3:$E$6032,5,FALSE)</f>
        <v>28747</v>
      </c>
    </row>
    <row r="78" spans="1:4" x14ac:dyDescent="0.2">
      <c r="A78" s="24">
        <v>320490</v>
      </c>
      <c r="B78" s="19">
        <f>VLOOKUP(A78,'[2]Trade_Map_-_List_of_products_ex'!$A$3:$C$6032,3,FALSE)</f>
        <v>2165</v>
      </c>
      <c r="C78" s="19">
        <f>VLOOKUP(A78,'[2]Trade_Map_-_List_of_products_ex'!$A$3:$D$6032,4,FALSE)</f>
        <v>1629</v>
      </c>
      <c r="D78" s="19">
        <f>VLOOKUP(A78,'[2]Trade_Map_-_List_of_products_ex'!$A$3:$E$6032,5,FALSE)</f>
        <v>1615</v>
      </c>
    </row>
    <row r="79" spans="1:4" x14ac:dyDescent="0.2">
      <c r="A79" s="24">
        <v>321310</v>
      </c>
      <c r="B79" s="19">
        <f>VLOOKUP(A79,'[2]Trade_Map_-_List_of_products_ex'!$A$3:$C$6032,3,FALSE)</f>
        <v>648</v>
      </c>
      <c r="C79" s="19">
        <f>VLOOKUP(A79,'[2]Trade_Map_-_List_of_products_ex'!$A$3:$D$6032,4,FALSE)</f>
        <v>648</v>
      </c>
      <c r="D79" s="19">
        <f>VLOOKUP(A79,'[2]Trade_Map_-_List_of_products_ex'!$A$3:$E$6032,5,FALSE)</f>
        <v>510</v>
      </c>
    </row>
    <row r="80" spans="1:4" x14ac:dyDescent="0.2">
      <c r="A80" s="24">
        <v>321490</v>
      </c>
      <c r="B80" s="19">
        <f>VLOOKUP(A80,'[2]Trade_Map_-_List_of_products_ex'!$A$3:$C$6032,3,FALSE)</f>
        <v>62806</v>
      </c>
      <c r="C80" s="19">
        <f>VLOOKUP(A80,'[2]Trade_Map_-_List_of_products_ex'!$A$3:$D$6032,4,FALSE)</f>
        <v>63011</v>
      </c>
      <c r="D80" s="19">
        <f>VLOOKUP(A80,'[2]Trade_Map_-_List_of_products_ex'!$A$3:$E$6032,5,FALSE)</f>
        <v>63387</v>
      </c>
    </row>
    <row r="81" spans="1:4" x14ac:dyDescent="0.2">
      <c r="A81" s="24">
        <v>330790</v>
      </c>
      <c r="B81" s="19">
        <f>VLOOKUP(A81,'[2]Trade_Map_-_List_of_products_ex'!$A$3:$C$6032,3,FALSE)</f>
        <v>7697</v>
      </c>
      <c r="C81" s="19">
        <f>VLOOKUP(A81,'[2]Trade_Map_-_List_of_products_ex'!$A$3:$D$6032,4,FALSE)</f>
        <v>12579</v>
      </c>
      <c r="D81" s="19">
        <f>VLOOKUP(A81,'[2]Trade_Map_-_List_of_products_ex'!$A$3:$E$6032,5,FALSE)</f>
        <v>7542</v>
      </c>
    </row>
    <row r="82" spans="1:4" x14ac:dyDescent="0.2">
      <c r="A82" s="24">
        <v>340111</v>
      </c>
      <c r="B82" s="19">
        <f>VLOOKUP(A82,'[2]Trade_Map_-_List_of_products_ex'!$A$3:$C$6032,3,FALSE)</f>
        <v>155199</v>
      </c>
      <c r="C82" s="19">
        <f>VLOOKUP(A82,'[2]Trade_Map_-_List_of_products_ex'!$A$3:$D$6032,4,FALSE)</f>
        <v>171514</v>
      </c>
      <c r="D82" s="19">
        <f>VLOOKUP(A82,'[2]Trade_Map_-_List_of_products_ex'!$A$3:$E$6032,5,FALSE)</f>
        <v>176030</v>
      </c>
    </row>
    <row r="83" spans="1:4" x14ac:dyDescent="0.2">
      <c r="A83" s="24">
        <v>340119</v>
      </c>
      <c r="B83" s="19">
        <f>VLOOKUP(A83,'[2]Trade_Map_-_List_of_products_ex'!$A$3:$C$6032,3,FALSE)</f>
        <v>8903</v>
      </c>
      <c r="C83" s="19">
        <f>VLOOKUP(A83,'[2]Trade_Map_-_List_of_products_ex'!$A$3:$D$6032,4,FALSE)</f>
        <v>10945</v>
      </c>
      <c r="D83" s="19">
        <f>VLOOKUP(A83,'[2]Trade_Map_-_List_of_products_ex'!$A$3:$E$6032,5,FALSE)</f>
        <v>5800</v>
      </c>
    </row>
    <row r="84" spans="1:4" x14ac:dyDescent="0.2">
      <c r="A84" s="24">
        <v>340120</v>
      </c>
      <c r="B84" s="19">
        <f>VLOOKUP(A84,'[2]Trade_Map_-_List_of_products_ex'!$A$3:$C$6032,3,FALSE)</f>
        <v>384880</v>
      </c>
      <c r="C84" s="19">
        <f>VLOOKUP(A84,'[2]Trade_Map_-_List_of_products_ex'!$A$3:$D$6032,4,FALSE)</f>
        <v>365912</v>
      </c>
      <c r="D84" s="19">
        <f>VLOOKUP(A84,'[2]Trade_Map_-_List_of_products_ex'!$A$3:$E$6032,5,FALSE)</f>
        <v>326880</v>
      </c>
    </row>
    <row r="85" spans="1:4" x14ac:dyDescent="0.2">
      <c r="A85" s="24">
        <v>340213</v>
      </c>
      <c r="B85" s="19">
        <f>VLOOKUP(A85,'[2]Trade_Map_-_List_of_products_ex'!$A$3:$C$6032,3,FALSE)</f>
        <v>74307</v>
      </c>
      <c r="C85" s="19">
        <f>VLOOKUP(A85,'[2]Trade_Map_-_List_of_products_ex'!$A$3:$D$6032,4,FALSE)</f>
        <v>115897</v>
      </c>
      <c r="D85" s="19">
        <f>VLOOKUP(A85,'[2]Trade_Map_-_List_of_products_ex'!$A$3:$E$6032,5,FALSE)</f>
        <v>120669</v>
      </c>
    </row>
    <row r="86" spans="1:4" x14ac:dyDescent="0.2">
      <c r="A86" s="24">
        <v>350691</v>
      </c>
      <c r="B86" s="19">
        <f>VLOOKUP(A86,'[2]Trade_Map_-_List_of_products_ex'!$A$3:$C$6032,3,FALSE)</f>
        <v>110350</v>
      </c>
      <c r="C86" s="19">
        <f>VLOOKUP(A86,'[2]Trade_Map_-_List_of_products_ex'!$A$3:$D$6032,4,FALSE)</f>
        <v>120097</v>
      </c>
      <c r="D86" s="19">
        <f>VLOOKUP(A86,'[2]Trade_Map_-_List_of_products_ex'!$A$3:$E$6032,5,FALSE)</f>
        <v>124984</v>
      </c>
    </row>
    <row r="87" spans="1:4" x14ac:dyDescent="0.2">
      <c r="A87" s="24">
        <v>382312</v>
      </c>
      <c r="B87" s="19">
        <f>VLOOKUP(A87,'[2]Trade_Map_-_List_of_products_ex'!$A$3:$C$6032,3,FALSE)</f>
        <v>116511</v>
      </c>
      <c r="C87" s="19">
        <f>VLOOKUP(A87,'[2]Trade_Map_-_List_of_products_ex'!$A$3:$D$6032,4,FALSE)</f>
        <v>105922</v>
      </c>
      <c r="D87" s="19">
        <f>VLOOKUP(A87,'[2]Trade_Map_-_List_of_products_ex'!$A$3:$E$6032,5,FALSE)</f>
        <v>108856</v>
      </c>
    </row>
    <row r="88" spans="1:4" x14ac:dyDescent="0.2">
      <c r="A88" s="24">
        <v>382319</v>
      </c>
      <c r="B88" s="19">
        <f>VLOOKUP(A88,'[2]Trade_Map_-_List_of_products_ex'!$A$3:$C$6032,3,FALSE)</f>
        <v>1147305</v>
      </c>
      <c r="C88" s="19">
        <f>VLOOKUP(A88,'[2]Trade_Map_-_List_of_products_ex'!$A$3:$D$6032,4,FALSE)</f>
        <v>1115704</v>
      </c>
      <c r="D88" s="19">
        <f>VLOOKUP(A88,'[2]Trade_Map_-_List_of_products_ex'!$A$3:$E$6032,5,FALSE)</f>
        <v>933491</v>
      </c>
    </row>
    <row r="89" spans="1:4" x14ac:dyDescent="0.2">
      <c r="A89" s="24">
        <v>382370</v>
      </c>
      <c r="B89" s="19">
        <f>VLOOKUP(A89,'[2]Trade_Map_-_List_of_products_ex'!$A$3:$C$6032,3,FALSE)</f>
        <v>791300</v>
      </c>
      <c r="C89" s="19">
        <f>VLOOKUP(A89,'[2]Trade_Map_-_List_of_products_ex'!$A$3:$D$6032,4,FALSE)</f>
        <v>670723</v>
      </c>
      <c r="D89" s="19">
        <f>VLOOKUP(A89,'[2]Trade_Map_-_List_of_products_ex'!$A$3:$E$6032,5,FALSE)</f>
        <v>518306</v>
      </c>
    </row>
    <row r="90" spans="1:4" x14ac:dyDescent="0.2">
      <c r="A90" s="24">
        <v>382499</v>
      </c>
      <c r="B90" s="19">
        <f>VLOOKUP(A90,'[2]Trade_Map_-_List_of_products_ex'!$A$3:$C$6032,3,FALSE)</f>
        <v>407588</v>
      </c>
      <c r="C90" s="19">
        <f>VLOOKUP(A90,'[2]Trade_Map_-_List_of_products_ex'!$A$3:$D$6032,4,FALSE)</f>
        <v>578770</v>
      </c>
      <c r="D90" s="19">
        <f>VLOOKUP(A90,'[2]Trade_Map_-_List_of_products_ex'!$A$3:$E$6032,5,FALSE)</f>
        <v>641915</v>
      </c>
    </row>
    <row r="91" spans="1:4" x14ac:dyDescent="0.2">
      <c r="A91" s="24">
        <v>382600</v>
      </c>
      <c r="B91" s="19">
        <f>VLOOKUP(A91,'[2]Trade_Map_-_List_of_products_ex'!$A$3:$C$6032,3,FALSE)</f>
        <v>172910</v>
      </c>
      <c r="C91" s="19">
        <f>VLOOKUP(A91,'[2]Trade_Map_-_List_of_products_ex'!$A$3:$D$6032,4,FALSE)</f>
        <v>365204</v>
      </c>
      <c r="D91" s="19">
        <f>VLOOKUP(A91,'[2]Trade_Map_-_List_of_products_ex'!$A$3:$E$6032,5,FALSE)</f>
        <v>469360</v>
      </c>
    </row>
    <row r="92" spans="1:4" x14ac:dyDescent="0.2">
      <c r="A92" s="24">
        <v>390940</v>
      </c>
      <c r="B92" s="19">
        <f>VLOOKUP(A92,'[2]Trade_Map_-_List_of_products_ex'!$A$3:$C$6032,3,FALSE)</f>
        <v>7679</v>
      </c>
      <c r="C92" s="19">
        <f>VLOOKUP(A92,'[2]Trade_Map_-_List_of_products_ex'!$A$3:$D$6032,4,FALSE)</f>
        <v>7646</v>
      </c>
      <c r="D92" s="19">
        <f>VLOOKUP(A92,'[2]Trade_Map_-_List_of_products_ex'!$A$3:$E$6032,5,FALSE)</f>
        <v>6713</v>
      </c>
    </row>
    <row r="93" spans="1:4" x14ac:dyDescent="0.2">
      <c r="A93" s="24">
        <v>391990</v>
      </c>
      <c r="B93" s="19">
        <f>VLOOKUP(A93,'[2]Trade_Map_-_List_of_products_ex'!$A$3:$C$6032,3,FALSE)</f>
        <v>155839</v>
      </c>
      <c r="C93" s="19">
        <f>VLOOKUP(A93,'[2]Trade_Map_-_List_of_products_ex'!$A$3:$D$6032,4,FALSE)</f>
        <v>161715</v>
      </c>
      <c r="D93" s="19">
        <f>VLOOKUP(A93,'[2]Trade_Map_-_List_of_products_ex'!$A$3:$E$6032,5,FALSE)</f>
        <v>153802</v>
      </c>
    </row>
    <row r="94" spans="1:4" x14ac:dyDescent="0.2">
      <c r="A94" s="24">
        <v>392020</v>
      </c>
      <c r="B94" s="19">
        <f>VLOOKUP(A94,'[2]Trade_Map_-_List_of_products_ex'!$A$3:$C$6032,3,FALSE)</f>
        <v>135287</v>
      </c>
      <c r="C94" s="19">
        <f>VLOOKUP(A94,'[2]Trade_Map_-_List_of_products_ex'!$A$3:$D$6032,4,FALSE)</f>
        <v>149605</v>
      </c>
      <c r="D94" s="19">
        <f>VLOOKUP(A94,'[2]Trade_Map_-_List_of_products_ex'!$A$3:$E$6032,5,FALSE)</f>
        <v>149299</v>
      </c>
    </row>
    <row r="95" spans="1:4" x14ac:dyDescent="0.2">
      <c r="A95" s="24">
        <v>392030</v>
      </c>
      <c r="B95" s="19">
        <f>VLOOKUP(A95,'[2]Trade_Map_-_List_of_products_ex'!$A$3:$C$6032,3,FALSE)</f>
        <v>15544</v>
      </c>
      <c r="C95" s="19">
        <f>VLOOKUP(A95,'[2]Trade_Map_-_List_of_products_ex'!$A$3:$D$6032,4,FALSE)</f>
        <v>15969</v>
      </c>
      <c r="D95" s="19">
        <f>VLOOKUP(A95,'[2]Trade_Map_-_List_of_products_ex'!$A$3:$E$6032,5,FALSE)</f>
        <v>13866</v>
      </c>
    </row>
    <row r="96" spans="1:4" x14ac:dyDescent="0.2">
      <c r="A96" s="24">
        <v>392190</v>
      </c>
      <c r="B96" s="19">
        <f>VLOOKUP(A96,'[2]Trade_Map_-_List_of_products_ex'!$A$3:$C$6032,3,FALSE)</f>
        <v>100381</v>
      </c>
      <c r="C96" s="19">
        <f>VLOOKUP(A96,'[2]Trade_Map_-_List_of_products_ex'!$A$3:$D$6032,4,FALSE)</f>
        <v>119469</v>
      </c>
      <c r="D96" s="19">
        <f>VLOOKUP(A96,'[2]Trade_Map_-_List_of_products_ex'!$A$3:$E$6032,5,FALSE)</f>
        <v>132281</v>
      </c>
    </row>
    <row r="97" spans="1:4" x14ac:dyDescent="0.2">
      <c r="A97" s="24">
        <v>392530</v>
      </c>
      <c r="B97" s="19">
        <f>VLOOKUP(A97,'[2]Trade_Map_-_List_of_products_ex'!$A$3:$C$6032,3,FALSE)</f>
        <v>1587</v>
      </c>
      <c r="C97" s="19">
        <f>VLOOKUP(A97,'[2]Trade_Map_-_List_of_products_ex'!$A$3:$D$6032,4,FALSE)</f>
        <v>1873</v>
      </c>
      <c r="D97" s="19">
        <f>VLOOKUP(A97,'[2]Trade_Map_-_List_of_products_ex'!$A$3:$E$6032,5,FALSE)</f>
        <v>1454</v>
      </c>
    </row>
    <row r="98" spans="1:4" x14ac:dyDescent="0.2">
      <c r="A98" s="24">
        <v>400811</v>
      </c>
      <c r="B98" s="19">
        <f>VLOOKUP(A98,'[2]Trade_Map_-_List_of_products_ex'!$A$3:$C$6032,3,FALSE)</f>
        <v>20695</v>
      </c>
      <c r="C98" s="19">
        <f>VLOOKUP(A98,'[2]Trade_Map_-_List_of_products_ex'!$A$3:$D$6032,4,FALSE)</f>
        <v>19461</v>
      </c>
      <c r="D98" s="19">
        <f>VLOOKUP(A98,'[2]Trade_Map_-_List_of_products_ex'!$A$3:$E$6032,5,FALSE)</f>
        <v>20750</v>
      </c>
    </row>
    <row r="99" spans="1:4" x14ac:dyDescent="0.2">
      <c r="A99" s="24">
        <v>400931</v>
      </c>
      <c r="B99" s="19">
        <f>VLOOKUP(A99,'[2]Trade_Map_-_List_of_products_ex'!$A$3:$C$6032,3,FALSE)</f>
        <v>42786</v>
      </c>
      <c r="C99" s="19">
        <f>VLOOKUP(A99,'[2]Trade_Map_-_List_of_products_ex'!$A$3:$D$6032,4,FALSE)</f>
        <v>49648</v>
      </c>
      <c r="D99" s="19">
        <f>VLOOKUP(A99,'[2]Trade_Map_-_List_of_products_ex'!$A$3:$E$6032,5,FALSE)</f>
        <v>48343</v>
      </c>
    </row>
    <row r="100" spans="1:4" x14ac:dyDescent="0.2">
      <c r="A100" s="24">
        <v>401110</v>
      </c>
      <c r="B100" s="19">
        <f>VLOOKUP(A100,'[2]Trade_Map_-_List_of_products_ex'!$A$3:$C$6032,3,FALSE)</f>
        <v>204658</v>
      </c>
      <c r="C100" s="19">
        <f>VLOOKUP(A100,'[2]Trade_Map_-_List_of_products_ex'!$A$3:$D$6032,4,FALSE)</f>
        <v>220306</v>
      </c>
      <c r="D100" s="19">
        <f>VLOOKUP(A100,'[2]Trade_Map_-_List_of_products_ex'!$A$3:$E$6032,5,FALSE)</f>
        <v>246425</v>
      </c>
    </row>
    <row r="101" spans="1:4" x14ac:dyDescent="0.2">
      <c r="A101" s="24">
        <v>401212</v>
      </c>
      <c r="B101" s="19">
        <f>VLOOKUP(A101,'[2]Trade_Map_-_List_of_products_ex'!$A$3:$C$6032,3,FALSE)</f>
        <v>2407</v>
      </c>
      <c r="C101" s="19">
        <f>VLOOKUP(A101,'[2]Trade_Map_-_List_of_products_ex'!$A$3:$D$6032,4,FALSE)</f>
        <v>3677</v>
      </c>
      <c r="D101" s="19">
        <f>VLOOKUP(A101,'[2]Trade_Map_-_List_of_products_ex'!$A$3:$E$6032,5,FALSE)</f>
        <v>5811</v>
      </c>
    </row>
    <row r="102" spans="1:4" x14ac:dyDescent="0.2">
      <c r="A102" s="24">
        <v>401219</v>
      </c>
      <c r="B102" s="19">
        <f>VLOOKUP(A102,'[2]Trade_Map_-_List_of_products_ex'!$A$3:$C$6032,3,FALSE)</f>
        <v>253</v>
      </c>
      <c r="C102" s="19">
        <f>VLOOKUP(A102,'[2]Trade_Map_-_List_of_products_ex'!$A$3:$D$6032,4,FALSE)</f>
        <v>120</v>
      </c>
      <c r="D102" s="19">
        <f>VLOOKUP(A102,'[2]Trade_Map_-_List_of_products_ex'!$A$3:$E$6032,5,FALSE)</f>
        <v>1191</v>
      </c>
    </row>
    <row r="103" spans="1:4" x14ac:dyDescent="0.2">
      <c r="A103" s="24">
        <v>401220</v>
      </c>
      <c r="B103" s="19">
        <f>VLOOKUP(A103,'[2]Trade_Map_-_List_of_products_ex'!$A$3:$C$6032,3,FALSE)</f>
        <v>5866</v>
      </c>
      <c r="C103" s="19">
        <f>VLOOKUP(A103,'[2]Trade_Map_-_List_of_products_ex'!$A$3:$D$6032,4,FALSE)</f>
        <v>8659</v>
      </c>
      <c r="D103" s="19">
        <f>VLOOKUP(A103,'[2]Trade_Map_-_List_of_products_ex'!$A$3:$E$6032,5,FALSE)</f>
        <v>3734</v>
      </c>
    </row>
    <row r="104" spans="1:4" x14ac:dyDescent="0.2">
      <c r="A104" s="24">
        <v>401511</v>
      </c>
      <c r="B104" s="19">
        <f>VLOOKUP(A104,'[2]Trade_Map_-_List_of_products_ex'!$A$3:$C$6032,3,FALSE)</f>
        <v>365896</v>
      </c>
      <c r="C104" s="19">
        <f>VLOOKUP(A104,'[2]Trade_Map_-_List_of_products_ex'!$A$3:$D$6032,4,FALSE)</f>
        <v>384537</v>
      </c>
      <c r="D104" s="19">
        <f>VLOOKUP(A104,'[2]Trade_Map_-_List_of_products_ex'!$A$3:$E$6032,5,FALSE)</f>
        <v>377866</v>
      </c>
    </row>
    <row r="105" spans="1:4" x14ac:dyDescent="0.2">
      <c r="A105" s="24">
        <v>401519</v>
      </c>
      <c r="B105" s="19">
        <f>VLOOKUP(A105,'[2]Trade_Map_-_List_of_products_ex'!$A$3:$C$6032,3,FALSE)</f>
        <v>3324594</v>
      </c>
      <c r="C105" s="19">
        <f>VLOOKUP(A105,'[2]Trade_Map_-_List_of_products_ex'!$A$3:$D$6032,4,FALSE)</f>
        <v>4014975</v>
      </c>
      <c r="D105" s="19">
        <f>VLOOKUP(A105,'[2]Trade_Map_-_List_of_products_ex'!$A$3:$E$6032,5,FALSE)</f>
        <v>3812753</v>
      </c>
    </row>
    <row r="106" spans="1:4" x14ac:dyDescent="0.2">
      <c r="A106" s="24">
        <v>401590</v>
      </c>
      <c r="B106" s="19">
        <f>VLOOKUP(A106,'[2]Trade_Map_-_List_of_products_ex'!$A$3:$C$6032,3,FALSE)</f>
        <v>8494</v>
      </c>
      <c r="C106" s="19">
        <f>VLOOKUP(A106,'[2]Trade_Map_-_List_of_products_ex'!$A$3:$D$6032,4,FALSE)</f>
        <v>8037</v>
      </c>
      <c r="D106" s="19">
        <f>VLOOKUP(A106,'[2]Trade_Map_-_List_of_products_ex'!$A$3:$E$6032,5,FALSE)</f>
        <v>6853</v>
      </c>
    </row>
    <row r="107" spans="1:4" x14ac:dyDescent="0.2">
      <c r="A107" s="24">
        <v>401694</v>
      </c>
      <c r="B107" s="19">
        <f>VLOOKUP(A107,'[2]Trade_Map_-_List_of_products_ex'!$A$3:$C$6032,3,FALSE)</f>
        <v>11030</v>
      </c>
      <c r="C107" s="19">
        <f>VLOOKUP(A107,'[2]Trade_Map_-_List_of_products_ex'!$A$3:$D$6032,4,FALSE)</f>
        <v>12765</v>
      </c>
      <c r="D107" s="19">
        <f>VLOOKUP(A107,'[2]Trade_Map_-_List_of_products_ex'!$A$3:$E$6032,5,FALSE)</f>
        <v>11888</v>
      </c>
    </row>
    <row r="108" spans="1:4" x14ac:dyDescent="0.2">
      <c r="A108" s="24">
        <v>411520</v>
      </c>
      <c r="B108" s="19">
        <f>VLOOKUP(A108,'[2]Trade_Map_-_List_of_products_ex'!$A$3:$C$6032,3,FALSE)</f>
        <v>0</v>
      </c>
      <c r="C108" s="19">
        <f>VLOOKUP(A108,'[2]Trade_Map_-_List_of_products_ex'!$A$3:$D$6032,4,FALSE)</f>
        <v>0</v>
      </c>
      <c r="D108" s="19">
        <f>VLOOKUP(A108,'[2]Trade_Map_-_List_of_products_ex'!$A$3:$E$6032,5,FALSE)</f>
        <v>45</v>
      </c>
    </row>
    <row r="109" spans="1:4" x14ac:dyDescent="0.2">
      <c r="A109" s="24">
        <v>440711</v>
      </c>
      <c r="B109" s="19">
        <f>VLOOKUP(A109,'[2]Trade_Map_-_List_of_products_ex'!$A$3:$C$6032,3,FALSE)</f>
        <v>817</v>
      </c>
      <c r="C109" s="19">
        <f>VLOOKUP(A109,'[2]Trade_Map_-_List_of_products_ex'!$A$3:$D$6032,4,FALSE)</f>
        <v>1205</v>
      </c>
      <c r="D109" s="19">
        <f>VLOOKUP(A109,'[2]Trade_Map_-_List_of_products_ex'!$A$3:$E$6032,5,FALSE)</f>
        <v>1414</v>
      </c>
    </row>
    <row r="110" spans="1:4" x14ac:dyDescent="0.2">
      <c r="A110" s="24">
        <v>440795</v>
      </c>
      <c r="B110" s="19">
        <f>VLOOKUP(A110,'[2]Trade_Map_-_List_of_products_ex'!$A$3:$C$6032,3,FALSE)</f>
        <v>19</v>
      </c>
      <c r="C110" s="19">
        <f>VLOOKUP(A110,'[2]Trade_Map_-_List_of_products_ex'!$A$3:$D$6032,4,FALSE)</f>
        <v>10</v>
      </c>
      <c r="D110" s="19">
        <f>VLOOKUP(A110,'[2]Trade_Map_-_List_of_products_ex'!$A$3:$E$6032,5,FALSE)</f>
        <v>20</v>
      </c>
    </row>
    <row r="111" spans="1:4" x14ac:dyDescent="0.2">
      <c r="A111" s="24">
        <v>440921</v>
      </c>
      <c r="B111" s="19">
        <f>VLOOKUP(A111,'[2]Trade_Map_-_List_of_products_ex'!$A$3:$C$6032,3,FALSE)</f>
        <v>199</v>
      </c>
      <c r="C111" s="19">
        <f>VLOOKUP(A111,'[2]Trade_Map_-_List_of_products_ex'!$A$3:$D$6032,4,FALSE)</f>
        <v>18</v>
      </c>
      <c r="D111" s="19">
        <f>VLOOKUP(A111,'[2]Trade_Map_-_List_of_products_ex'!$A$3:$E$6032,5,FALSE)</f>
        <v>25</v>
      </c>
    </row>
    <row r="112" spans="1:4" x14ac:dyDescent="0.2">
      <c r="A112" s="24">
        <v>441011</v>
      </c>
      <c r="B112" s="19">
        <f>VLOOKUP(A112,'[2]Trade_Map_-_List_of_products_ex'!$A$3:$C$6032,3,FALSE)</f>
        <v>80010</v>
      </c>
      <c r="C112" s="19">
        <f>VLOOKUP(A112,'[2]Trade_Map_-_List_of_products_ex'!$A$3:$D$6032,4,FALSE)</f>
        <v>91007</v>
      </c>
      <c r="D112" s="19">
        <f>VLOOKUP(A112,'[2]Trade_Map_-_List_of_products_ex'!$A$3:$E$6032,5,FALSE)</f>
        <v>69044</v>
      </c>
    </row>
    <row r="113" spans="1:4" x14ac:dyDescent="0.2">
      <c r="A113" s="24">
        <v>441012</v>
      </c>
      <c r="B113" s="19">
        <f>VLOOKUP(A113,'[2]Trade_Map_-_List_of_products_ex'!$A$3:$C$6032,3,FALSE)</f>
        <v>10421</v>
      </c>
      <c r="C113" s="19">
        <f>VLOOKUP(A113,'[2]Trade_Map_-_List_of_products_ex'!$A$3:$D$6032,4,FALSE)</f>
        <v>18853</v>
      </c>
      <c r="D113" s="19">
        <f>VLOOKUP(A113,'[2]Trade_Map_-_List_of_products_ex'!$A$3:$E$6032,5,FALSE)</f>
        <v>13263</v>
      </c>
    </row>
    <row r="114" spans="1:4" x14ac:dyDescent="0.2">
      <c r="A114" s="24">
        <v>441019</v>
      </c>
      <c r="B114" s="19">
        <f>VLOOKUP(A114,'[2]Trade_Map_-_List_of_products_ex'!$A$3:$C$6032,3,FALSE)</f>
        <v>1266</v>
      </c>
      <c r="C114" s="19">
        <f>VLOOKUP(A114,'[2]Trade_Map_-_List_of_products_ex'!$A$3:$D$6032,4,FALSE)</f>
        <v>1495</v>
      </c>
      <c r="D114" s="19">
        <f>VLOOKUP(A114,'[2]Trade_Map_-_List_of_products_ex'!$A$3:$E$6032,5,FALSE)</f>
        <v>1183</v>
      </c>
    </row>
    <row r="115" spans="1:4" x14ac:dyDescent="0.2">
      <c r="A115" s="24">
        <v>441090</v>
      </c>
      <c r="B115" s="19">
        <f>VLOOKUP(A115,'[2]Trade_Map_-_List_of_products_ex'!$A$3:$C$6032,3,FALSE)</f>
        <v>10100</v>
      </c>
      <c r="C115" s="19">
        <f>VLOOKUP(A115,'[2]Trade_Map_-_List_of_products_ex'!$A$3:$D$6032,4,FALSE)</f>
        <v>8347</v>
      </c>
      <c r="D115" s="19">
        <f>VLOOKUP(A115,'[2]Trade_Map_-_List_of_products_ex'!$A$3:$E$6032,5,FALSE)</f>
        <v>5176</v>
      </c>
    </row>
    <row r="116" spans="1:4" x14ac:dyDescent="0.2">
      <c r="A116" s="24">
        <v>441112</v>
      </c>
      <c r="B116" s="19">
        <f>VLOOKUP(A116,'[2]Trade_Map_-_List_of_products_ex'!$A$3:$C$6032,3,FALSE)</f>
        <v>60488</v>
      </c>
      <c r="C116" s="19">
        <f>VLOOKUP(A116,'[2]Trade_Map_-_List_of_products_ex'!$A$3:$D$6032,4,FALSE)</f>
        <v>69827</v>
      </c>
      <c r="D116" s="19">
        <f>VLOOKUP(A116,'[2]Trade_Map_-_List_of_products_ex'!$A$3:$E$6032,5,FALSE)</f>
        <v>81878</v>
      </c>
    </row>
    <row r="117" spans="1:4" x14ac:dyDescent="0.2">
      <c r="A117" s="24">
        <v>441113</v>
      </c>
      <c r="B117" s="19">
        <f>VLOOKUP(A117,'[2]Trade_Map_-_List_of_products_ex'!$A$3:$C$6032,3,FALSE)</f>
        <v>21247</v>
      </c>
      <c r="C117" s="19">
        <f>VLOOKUP(A117,'[2]Trade_Map_-_List_of_products_ex'!$A$3:$D$6032,4,FALSE)</f>
        <v>22849</v>
      </c>
      <c r="D117" s="19">
        <f>VLOOKUP(A117,'[2]Trade_Map_-_List_of_products_ex'!$A$3:$E$6032,5,FALSE)</f>
        <v>19265</v>
      </c>
    </row>
    <row r="118" spans="1:4" x14ac:dyDescent="0.2">
      <c r="A118" s="24">
        <v>441114</v>
      </c>
      <c r="B118" s="19">
        <f>VLOOKUP(A118,'[2]Trade_Map_-_List_of_products_ex'!$A$3:$C$6032,3,FALSE)</f>
        <v>63651</v>
      </c>
      <c r="C118" s="19">
        <f>VLOOKUP(A118,'[2]Trade_Map_-_List_of_products_ex'!$A$3:$D$6032,4,FALSE)</f>
        <v>66380</v>
      </c>
      <c r="D118" s="19">
        <f>VLOOKUP(A118,'[2]Trade_Map_-_List_of_products_ex'!$A$3:$E$6032,5,FALSE)</f>
        <v>49679</v>
      </c>
    </row>
    <row r="119" spans="1:4" x14ac:dyDescent="0.2">
      <c r="A119" s="24">
        <v>441192</v>
      </c>
      <c r="B119" s="19">
        <f>VLOOKUP(A119,'[2]Trade_Map_-_List_of_products_ex'!$A$3:$C$6032,3,FALSE)</f>
        <v>13191</v>
      </c>
      <c r="C119" s="19">
        <f>VLOOKUP(A119,'[2]Trade_Map_-_List_of_products_ex'!$A$3:$D$6032,4,FALSE)</f>
        <v>31503</v>
      </c>
      <c r="D119" s="19">
        <f>VLOOKUP(A119,'[2]Trade_Map_-_List_of_products_ex'!$A$3:$E$6032,5,FALSE)</f>
        <v>29743</v>
      </c>
    </row>
    <row r="120" spans="1:4" x14ac:dyDescent="0.2">
      <c r="A120" s="24">
        <v>441193</v>
      </c>
      <c r="B120" s="19">
        <f>VLOOKUP(A120,'[2]Trade_Map_-_List_of_products_ex'!$A$3:$C$6032,3,FALSE)</f>
        <v>103983</v>
      </c>
      <c r="C120" s="19">
        <f>VLOOKUP(A120,'[2]Trade_Map_-_List_of_products_ex'!$A$3:$D$6032,4,FALSE)</f>
        <v>102922</v>
      </c>
      <c r="D120" s="19">
        <f>VLOOKUP(A120,'[2]Trade_Map_-_List_of_products_ex'!$A$3:$E$6032,5,FALSE)</f>
        <v>75238</v>
      </c>
    </row>
    <row r="121" spans="1:4" x14ac:dyDescent="0.2">
      <c r="A121" s="24">
        <v>441194</v>
      </c>
      <c r="B121" s="19">
        <f>VLOOKUP(A121,'[2]Trade_Map_-_List_of_products_ex'!$A$3:$C$6032,3,FALSE)</f>
        <v>7122</v>
      </c>
      <c r="C121" s="19">
        <f>VLOOKUP(A121,'[2]Trade_Map_-_List_of_products_ex'!$A$3:$D$6032,4,FALSE)</f>
        <v>710</v>
      </c>
      <c r="D121" s="19">
        <f>VLOOKUP(A121,'[2]Trade_Map_-_List_of_products_ex'!$A$3:$E$6032,5,FALSE)</f>
        <v>100</v>
      </c>
    </row>
    <row r="122" spans="1:4" x14ac:dyDescent="0.2">
      <c r="A122" s="24">
        <v>441210</v>
      </c>
      <c r="B122" s="19">
        <f>VLOOKUP(A122,'[2]Trade_Map_-_List_of_products_ex'!$A$3:$C$6032,3,FALSE)</f>
        <v>0</v>
      </c>
      <c r="C122" s="19">
        <f>VLOOKUP(A122,'[2]Trade_Map_-_List_of_products_ex'!$A$3:$D$6032,4,FALSE)</f>
        <v>314</v>
      </c>
      <c r="D122" s="19">
        <f>VLOOKUP(A122,'[2]Trade_Map_-_List_of_products_ex'!$A$3:$E$6032,5,FALSE)</f>
        <v>335</v>
      </c>
    </row>
    <row r="123" spans="1:4" x14ac:dyDescent="0.2">
      <c r="A123" s="24">
        <v>441233</v>
      </c>
      <c r="B123" s="19">
        <f>VLOOKUP(A123,'[2]Trade_Map_-_List_of_products_ex'!$A$3:$C$6032,3,FALSE)</f>
        <v>24143</v>
      </c>
      <c r="C123" s="19">
        <f>VLOOKUP(A123,'[2]Trade_Map_-_List_of_products_ex'!$A$3:$D$6032,4,FALSE)</f>
        <v>67367</v>
      </c>
      <c r="D123" s="19">
        <f>VLOOKUP(A123,'[2]Trade_Map_-_List_of_products_ex'!$A$3:$E$6032,5,FALSE)</f>
        <v>47814</v>
      </c>
    </row>
    <row r="124" spans="1:4" x14ac:dyDescent="0.2">
      <c r="A124" s="24">
        <v>441234</v>
      </c>
      <c r="B124" s="19">
        <f>VLOOKUP(A124,'[2]Trade_Map_-_List_of_products_ex'!$A$3:$C$6032,3,FALSE)</f>
        <v>18930</v>
      </c>
      <c r="C124" s="19">
        <f>VLOOKUP(A124,'[2]Trade_Map_-_List_of_products_ex'!$A$3:$D$6032,4,FALSE)</f>
        <v>562</v>
      </c>
      <c r="D124" s="19">
        <f>VLOOKUP(A124,'[2]Trade_Map_-_List_of_products_ex'!$A$3:$E$6032,5,FALSE)</f>
        <v>46</v>
      </c>
    </row>
    <row r="125" spans="1:4" x14ac:dyDescent="0.2">
      <c r="A125" s="24">
        <v>441239</v>
      </c>
      <c r="B125" s="19">
        <f>VLOOKUP(A125,'[2]Trade_Map_-_List_of_products_ex'!$A$3:$C$6032,3,FALSE)</f>
        <v>110492</v>
      </c>
      <c r="C125" s="19">
        <f>VLOOKUP(A125,'[2]Trade_Map_-_List_of_products_ex'!$A$3:$D$6032,4,FALSE)</f>
        <v>55581</v>
      </c>
      <c r="D125" s="19">
        <f>VLOOKUP(A125,'[2]Trade_Map_-_List_of_products_ex'!$A$3:$E$6032,5,FALSE)</f>
        <v>38263</v>
      </c>
    </row>
    <row r="126" spans="1:4" x14ac:dyDescent="0.2">
      <c r="A126" s="24">
        <v>441294</v>
      </c>
      <c r="B126" s="19">
        <f>VLOOKUP(A126,'[2]Trade_Map_-_List_of_products_ex'!$A$3:$C$6032,3,FALSE)</f>
        <v>19318</v>
      </c>
      <c r="C126" s="19">
        <f>VLOOKUP(A126,'[2]Trade_Map_-_List_of_products_ex'!$A$3:$D$6032,4,FALSE)</f>
        <v>17773</v>
      </c>
      <c r="D126" s="19">
        <f>VLOOKUP(A126,'[2]Trade_Map_-_List_of_products_ex'!$A$3:$E$6032,5,FALSE)</f>
        <v>23561</v>
      </c>
    </row>
    <row r="127" spans="1:4" x14ac:dyDescent="0.2">
      <c r="A127" s="24">
        <v>441299</v>
      </c>
      <c r="B127" s="19">
        <f>VLOOKUP(A127,'[2]Trade_Map_-_List_of_products_ex'!$A$3:$C$6032,3,FALSE)</f>
        <v>22760</v>
      </c>
      <c r="C127" s="19">
        <f>VLOOKUP(A127,'[2]Trade_Map_-_List_of_products_ex'!$A$3:$D$6032,4,FALSE)</f>
        <v>21659</v>
      </c>
      <c r="D127" s="19">
        <f>VLOOKUP(A127,'[2]Trade_Map_-_List_of_products_ex'!$A$3:$E$6032,5,FALSE)</f>
        <v>19565</v>
      </c>
    </row>
    <row r="128" spans="1:4" x14ac:dyDescent="0.2">
      <c r="A128" s="24">
        <v>441300</v>
      </c>
      <c r="B128" s="19">
        <f>VLOOKUP(A128,'[2]Trade_Map_-_List_of_products_ex'!$A$3:$C$6032,3,FALSE)</f>
        <v>2175</v>
      </c>
      <c r="C128" s="19">
        <f>VLOOKUP(A128,'[2]Trade_Map_-_List_of_products_ex'!$A$3:$D$6032,4,FALSE)</f>
        <v>2514</v>
      </c>
      <c r="D128" s="19">
        <f>VLOOKUP(A128,'[2]Trade_Map_-_List_of_products_ex'!$A$3:$E$6032,5,FALSE)</f>
        <v>2755</v>
      </c>
    </row>
    <row r="129" spans="1:4" x14ac:dyDescent="0.2">
      <c r="A129" s="24">
        <v>441400</v>
      </c>
      <c r="B129" s="19">
        <f>VLOOKUP(A129,'[2]Trade_Map_-_List_of_products_ex'!$A$3:$C$6032,3,FALSE)</f>
        <v>29174</v>
      </c>
      <c r="C129" s="19">
        <f>VLOOKUP(A129,'[2]Trade_Map_-_List_of_products_ex'!$A$3:$D$6032,4,FALSE)</f>
        <v>30691</v>
      </c>
      <c r="D129" s="19">
        <f>VLOOKUP(A129,'[2]Trade_Map_-_List_of_products_ex'!$A$3:$E$6032,5,FALSE)</f>
        <v>30681</v>
      </c>
    </row>
    <row r="130" spans="1:4" x14ac:dyDescent="0.2">
      <c r="A130" s="24">
        <v>441510</v>
      </c>
      <c r="B130" s="19">
        <f>VLOOKUP(A130,'[2]Trade_Map_-_List_of_products_ex'!$A$3:$C$6032,3,FALSE)</f>
        <v>1387</v>
      </c>
      <c r="C130" s="19">
        <f>VLOOKUP(A130,'[2]Trade_Map_-_List_of_products_ex'!$A$3:$D$6032,4,FALSE)</f>
        <v>1951</v>
      </c>
      <c r="D130" s="19">
        <f>VLOOKUP(A130,'[2]Trade_Map_-_List_of_products_ex'!$A$3:$E$6032,5,FALSE)</f>
        <v>2651</v>
      </c>
    </row>
    <row r="131" spans="1:4" x14ac:dyDescent="0.2">
      <c r="A131" s="24">
        <v>441520</v>
      </c>
      <c r="B131" s="19">
        <f>VLOOKUP(A131,'[2]Trade_Map_-_List_of_products_ex'!$A$3:$C$6032,3,FALSE)</f>
        <v>71134</v>
      </c>
      <c r="C131" s="19">
        <f>VLOOKUP(A131,'[2]Trade_Map_-_List_of_products_ex'!$A$3:$D$6032,4,FALSE)</f>
        <v>81686</v>
      </c>
      <c r="D131" s="19">
        <f>VLOOKUP(A131,'[2]Trade_Map_-_List_of_products_ex'!$A$3:$E$6032,5,FALSE)</f>
        <v>83168</v>
      </c>
    </row>
    <row r="132" spans="1:4" x14ac:dyDescent="0.2">
      <c r="A132" s="24">
        <v>441600</v>
      </c>
      <c r="B132" s="19">
        <f>VLOOKUP(A132,'[2]Trade_Map_-_List_of_products_ex'!$A$3:$C$6032,3,FALSE)</f>
        <v>394</v>
      </c>
      <c r="C132" s="19">
        <f>VLOOKUP(A132,'[2]Trade_Map_-_List_of_products_ex'!$A$3:$D$6032,4,FALSE)</f>
        <v>204</v>
      </c>
      <c r="D132" s="19">
        <f>VLOOKUP(A132,'[2]Trade_Map_-_List_of_products_ex'!$A$3:$E$6032,5,FALSE)</f>
        <v>72</v>
      </c>
    </row>
    <row r="133" spans="1:4" x14ac:dyDescent="0.2">
      <c r="A133" s="24">
        <v>441810</v>
      </c>
      <c r="B133" s="19">
        <f>VLOOKUP(A133,'[2]Trade_Map_-_List_of_products_ex'!$A$3:$C$6032,3,FALSE)</f>
        <v>474</v>
      </c>
      <c r="C133" s="19">
        <f>VLOOKUP(A133,'[2]Trade_Map_-_List_of_products_ex'!$A$3:$D$6032,4,FALSE)</f>
        <v>731</v>
      </c>
      <c r="D133" s="19">
        <f>VLOOKUP(A133,'[2]Trade_Map_-_List_of_products_ex'!$A$3:$E$6032,5,FALSE)</f>
        <v>406</v>
      </c>
    </row>
    <row r="134" spans="1:4" x14ac:dyDescent="0.2">
      <c r="A134" s="24">
        <v>441820</v>
      </c>
      <c r="B134" s="19">
        <f>VLOOKUP(A134,'[2]Trade_Map_-_List_of_products_ex'!$A$3:$C$6032,3,FALSE)</f>
        <v>115553</v>
      </c>
      <c r="C134" s="19">
        <f>VLOOKUP(A134,'[2]Trade_Map_-_List_of_products_ex'!$A$3:$D$6032,4,FALSE)</f>
        <v>112862</v>
      </c>
      <c r="D134" s="19">
        <f>VLOOKUP(A134,'[2]Trade_Map_-_List_of_products_ex'!$A$3:$E$6032,5,FALSE)</f>
        <v>94703</v>
      </c>
    </row>
    <row r="135" spans="1:4" x14ac:dyDescent="0.2">
      <c r="A135" s="24">
        <v>441840</v>
      </c>
      <c r="B135" s="19">
        <f>VLOOKUP(A135,'[2]Trade_Map_-_List_of_products_ex'!$A$3:$C$6032,3,FALSE)</f>
        <v>2086</v>
      </c>
      <c r="C135" s="19">
        <f>VLOOKUP(A135,'[2]Trade_Map_-_List_of_products_ex'!$A$3:$D$6032,4,FALSE)</f>
        <v>1468</v>
      </c>
      <c r="D135" s="19">
        <f>VLOOKUP(A135,'[2]Trade_Map_-_List_of_products_ex'!$A$3:$E$6032,5,FALSE)</f>
        <v>2650</v>
      </c>
    </row>
    <row r="136" spans="1:4" x14ac:dyDescent="0.2">
      <c r="A136" s="24">
        <v>441850</v>
      </c>
      <c r="B136" s="19">
        <f>VLOOKUP(A136,'[2]Trade_Map_-_List_of_products_ex'!$A$3:$C$6032,3,FALSE)</f>
        <v>164</v>
      </c>
      <c r="C136" s="19">
        <f>VLOOKUP(A136,'[2]Trade_Map_-_List_of_products_ex'!$A$3:$D$6032,4,FALSE)</f>
        <v>30</v>
      </c>
      <c r="D136" s="19">
        <f>VLOOKUP(A136,'[2]Trade_Map_-_List_of_products_ex'!$A$3:$E$6032,5,FALSE)</f>
        <v>162</v>
      </c>
    </row>
    <row r="137" spans="1:4" x14ac:dyDescent="0.2">
      <c r="A137" s="24">
        <v>441860</v>
      </c>
      <c r="B137" s="19">
        <f>VLOOKUP(A137,'[2]Trade_Map_-_List_of_products_ex'!$A$3:$C$6032,3,FALSE)</f>
        <v>1618</v>
      </c>
      <c r="C137" s="19">
        <f>VLOOKUP(A137,'[2]Trade_Map_-_List_of_products_ex'!$A$3:$D$6032,4,FALSE)</f>
        <v>1354</v>
      </c>
      <c r="D137" s="19">
        <f>VLOOKUP(A137,'[2]Trade_Map_-_List_of_products_ex'!$A$3:$E$6032,5,FALSE)</f>
        <v>686</v>
      </c>
    </row>
    <row r="138" spans="1:4" x14ac:dyDescent="0.2">
      <c r="A138" s="24">
        <v>441873</v>
      </c>
      <c r="B138" s="19">
        <f>VLOOKUP(A138,'[2]Trade_Map_-_List_of_products_ex'!$A$3:$C$6032,3,FALSE)</f>
        <v>1900</v>
      </c>
      <c r="C138" s="19">
        <f>VLOOKUP(A138,'[2]Trade_Map_-_List_of_products_ex'!$A$3:$D$6032,4,FALSE)</f>
        <v>62</v>
      </c>
      <c r="D138" s="19">
        <f>VLOOKUP(A138,'[2]Trade_Map_-_List_of_products_ex'!$A$3:$E$6032,5,FALSE)</f>
        <v>233</v>
      </c>
    </row>
    <row r="139" spans="1:4" x14ac:dyDescent="0.2">
      <c r="A139" s="24">
        <v>441874</v>
      </c>
      <c r="B139" s="19">
        <f>VLOOKUP(A139,'[2]Trade_Map_-_List_of_products_ex'!$A$3:$C$6032,3,FALSE)</f>
        <v>2</v>
      </c>
      <c r="C139" s="19">
        <f>VLOOKUP(A139,'[2]Trade_Map_-_List_of_products_ex'!$A$3:$D$6032,4,FALSE)</f>
        <v>0</v>
      </c>
      <c r="D139" s="19">
        <f>VLOOKUP(A139,'[2]Trade_Map_-_List_of_products_ex'!$A$3:$E$6032,5,FALSE)</f>
        <v>1</v>
      </c>
    </row>
    <row r="140" spans="1:4" x14ac:dyDescent="0.2">
      <c r="A140" s="24">
        <v>441875</v>
      </c>
      <c r="B140" s="19">
        <f>VLOOKUP(A140,'[2]Trade_Map_-_List_of_products_ex'!$A$3:$C$6032,3,FALSE)</f>
        <v>8280</v>
      </c>
      <c r="C140" s="19">
        <f>VLOOKUP(A140,'[2]Trade_Map_-_List_of_products_ex'!$A$3:$D$6032,4,FALSE)</f>
        <v>3988</v>
      </c>
      <c r="D140" s="19">
        <f>VLOOKUP(A140,'[2]Trade_Map_-_List_of_products_ex'!$A$3:$E$6032,5,FALSE)</f>
        <v>7162</v>
      </c>
    </row>
    <row r="141" spans="1:4" x14ac:dyDescent="0.2">
      <c r="A141" s="24">
        <v>441879</v>
      </c>
      <c r="B141" s="19">
        <f>VLOOKUP(A141,'[2]Trade_Map_-_List_of_products_ex'!$A$3:$C$6032,3,FALSE)</f>
        <v>82709</v>
      </c>
      <c r="C141" s="19">
        <f>VLOOKUP(A141,'[2]Trade_Map_-_List_of_products_ex'!$A$3:$D$6032,4,FALSE)</f>
        <v>87965</v>
      </c>
      <c r="D141" s="19">
        <f>VLOOKUP(A141,'[2]Trade_Map_-_List_of_products_ex'!$A$3:$E$6032,5,FALSE)</f>
        <v>88933</v>
      </c>
    </row>
    <row r="142" spans="1:4" x14ac:dyDescent="0.2">
      <c r="A142" s="24">
        <v>441891</v>
      </c>
      <c r="B142" s="19">
        <f>VLOOKUP(A142,'[2]Trade_Map_-_List_of_products_ex'!$A$3:$C$6032,3,FALSE)</f>
        <v>16</v>
      </c>
      <c r="C142" s="19">
        <f>VLOOKUP(A142,'[2]Trade_Map_-_List_of_products_ex'!$A$3:$D$6032,4,FALSE)</f>
        <v>61</v>
      </c>
      <c r="D142" s="19">
        <f>VLOOKUP(A142,'[2]Trade_Map_-_List_of_products_ex'!$A$3:$E$6032,5,FALSE)</f>
        <v>29</v>
      </c>
    </row>
    <row r="143" spans="1:4" x14ac:dyDescent="0.2">
      <c r="A143" s="24">
        <v>441899</v>
      </c>
      <c r="B143" s="19">
        <f>VLOOKUP(A143,'[2]Trade_Map_-_List_of_products_ex'!$A$3:$C$6032,3,FALSE)</f>
        <v>43308</v>
      </c>
      <c r="C143" s="19">
        <f>VLOOKUP(A143,'[2]Trade_Map_-_List_of_products_ex'!$A$3:$D$6032,4,FALSE)</f>
        <v>54360</v>
      </c>
      <c r="D143" s="19">
        <f>VLOOKUP(A143,'[2]Trade_Map_-_List_of_products_ex'!$A$3:$E$6032,5,FALSE)</f>
        <v>55348</v>
      </c>
    </row>
    <row r="144" spans="1:4" x14ac:dyDescent="0.2">
      <c r="A144" s="24">
        <v>441911</v>
      </c>
      <c r="B144" s="19">
        <f>VLOOKUP(A144,'[2]Trade_Map_-_List_of_products_ex'!$A$3:$C$6032,3,FALSE)</f>
        <v>191</v>
      </c>
      <c r="C144" s="19">
        <f>VLOOKUP(A144,'[2]Trade_Map_-_List_of_products_ex'!$A$3:$D$6032,4,FALSE)</f>
        <v>340</v>
      </c>
      <c r="D144" s="19">
        <f>VLOOKUP(A144,'[2]Trade_Map_-_List_of_products_ex'!$A$3:$E$6032,5,FALSE)</f>
        <v>110</v>
      </c>
    </row>
    <row r="145" spans="1:4" x14ac:dyDescent="0.2">
      <c r="A145" s="24">
        <v>441912</v>
      </c>
      <c r="B145" s="19">
        <f>VLOOKUP(A145,'[2]Trade_Map_-_List_of_products_ex'!$A$3:$C$6032,3,FALSE)</f>
        <v>0</v>
      </c>
      <c r="C145" s="19">
        <f>VLOOKUP(A145,'[2]Trade_Map_-_List_of_products_ex'!$A$3:$D$6032,4,FALSE)</f>
        <v>20</v>
      </c>
      <c r="D145" s="19">
        <f>VLOOKUP(A145,'[2]Trade_Map_-_List_of_products_ex'!$A$3:$E$6032,5,FALSE)</f>
        <v>0</v>
      </c>
    </row>
    <row r="146" spans="1:4" x14ac:dyDescent="0.2">
      <c r="A146" s="24">
        <v>441919</v>
      </c>
      <c r="B146" s="19">
        <f>VLOOKUP(A146,'[2]Trade_Map_-_List_of_products_ex'!$A$3:$C$6032,3,FALSE)</f>
        <v>16</v>
      </c>
      <c r="C146" s="19">
        <f>VLOOKUP(A146,'[2]Trade_Map_-_List_of_products_ex'!$A$3:$D$6032,4,FALSE)</f>
        <v>27</v>
      </c>
      <c r="D146" s="19">
        <f>VLOOKUP(A146,'[2]Trade_Map_-_List_of_products_ex'!$A$3:$E$6032,5,FALSE)</f>
        <v>4</v>
      </c>
    </row>
    <row r="147" spans="1:4" x14ac:dyDescent="0.2">
      <c r="A147" s="24">
        <v>441990</v>
      </c>
      <c r="B147" s="19">
        <f>VLOOKUP(A147,'[2]Trade_Map_-_List_of_products_ex'!$A$3:$C$6032,3,FALSE)</f>
        <v>310</v>
      </c>
      <c r="C147" s="19">
        <f>VLOOKUP(A147,'[2]Trade_Map_-_List_of_products_ex'!$A$3:$D$6032,4,FALSE)</f>
        <v>1172</v>
      </c>
      <c r="D147" s="19">
        <f>VLOOKUP(A147,'[2]Trade_Map_-_List_of_products_ex'!$A$3:$E$6032,5,FALSE)</f>
        <v>1019</v>
      </c>
    </row>
    <row r="148" spans="1:4" x14ac:dyDescent="0.2">
      <c r="A148" s="24">
        <v>442010</v>
      </c>
      <c r="B148" s="19">
        <f>VLOOKUP(A148,'[2]Trade_Map_-_List_of_products_ex'!$A$3:$C$6032,3,FALSE)</f>
        <v>586</v>
      </c>
      <c r="C148" s="19">
        <f>VLOOKUP(A148,'[2]Trade_Map_-_List_of_products_ex'!$A$3:$D$6032,4,FALSE)</f>
        <v>427</v>
      </c>
      <c r="D148" s="19">
        <f>VLOOKUP(A148,'[2]Trade_Map_-_List_of_products_ex'!$A$3:$E$6032,5,FALSE)</f>
        <v>489</v>
      </c>
    </row>
    <row r="149" spans="1:4" x14ac:dyDescent="0.2">
      <c r="A149" s="24">
        <v>442090</v>
      </c>
      <c r="B149" s="19">
        <f>VLOOKUP(A149,'[2]Trade_Map_-_List_of_products_ex'!$A$3:$C$6032,3,FALSE)</f>
        <v>3452</v>
      </c>
      <c r="C149" s="19">
        <f>VLOOKUP(A149,'[2]Trade_Map_-_List_of_products_ex'!$A$3:$D$6032,4,FALSE)</f>
        <v>4032</v>
      </c>
      <c r="D149" s="19">
        <f>VLOOKUP(A149,'[2]Trade_Map_-_List_of_products_ex'!$A$3:$E$6032,5,FALSE)</f>
        <v>4699</v>
      </c>
    </row>
    <row r="150" spans="1:4" x14ac:dyDescent="0.2">
      <c r="A150" s="24">
        <v>442110</v>
      </c>
      <c r="B150" s="19">
        <f>VLOOKUP(A150,'[2]Trade_Map_-_List_of_products_ex'!$A$3:$C$6032,3,FALSE)</f>
        <v>8060</v>
      </c>
      <c r="C150" s="19">
        <f>VLOOKUP(A150,'[2]Trade_Map_-_List_of_products_ex'!$A$3:$D$6032,4,FALSE)</f>
        <v>389</v>
      </c>
      <c r="D150" s="19">
        <f>VLOOKUP(A150,'[2]Trade_Map_-_List_of_products_ex'!$A$3:$E$6032,5,FALSE)</f>
        <v>161</v>
      </c>
    </row>
    <row r="151" spans="1:4" x14ac:dyDescent="0.2">
      <c r="A151" s="24">
        <v>442191</v>
      </c>
      <c r="B151" s="19">
        <f>VLOOKUP(A151,'[2]Trade_Map_-_List_of_products_ex'!$A$3:$C$6032,3,FALSE)</f>
        <v>1943</v>
      </c>
      <c r="C151" s="19">
        <f>VLOOKUP(A151,'[2]Trade_Map_-_List_of_products_ex'!$A$3:$D$6032,4,FALSE)</f>
        <v>963</v>
      </c>
      <c r="D151" s="19">
        <f>VLOOKUP(A151,'[2]Trade_Map_-_List_of_products_ex'!$A$3:$E$6032,5,FALSE)</f>
        <v>586</v>
      </c>
    </row>
    <row r="152" spans="1:4" x14ac:dyDescent="0.2">
      <c r="A152" s="24">
        <v>442199</v>
      </c>
      <c r="B152" s="19">
        <f>VLOOKUP(A152,'[2]Trade_Map_-_List_of_products_ex'!$A$3:$C$6032,3,FALSE)</f>
        <v>7608</v>
      </c>
      <c r="C152" s="19">
        <f>VLOOKUP(A152,'[2]Trade_Map_-_List_of_products_ex'!$A$3:$D$6032,4,FALSE)</f>
        <v>8980</v>
      </c>
      <c r="D152" s="19">
        <f>VLOOKUP(A152,'[2]Trade_Map_-_List_of_products_ex'!$A$3:$E$6032,5,FALSE)</f>
        <v>8650</v>
      </c>
    </row>
    <row r="153" spans="1:4" x14ac:dyDescent="0.2">
      <c r="A153" s="24">
        <v>460199</v>
      </c>
      <c r="B153" s="19">
        <f>VLOOKUP(A153,'[2]Trade_Map_-_List_of_products_ex'!$A$3:$C$6032,3,FALSE)</f>
        <v>408</v>
      </c>
      <c r="C153" s="19">
        <f>VLOOKUP(A153,'[2]Trade_Map_-_List_of_products_ex'!$A$3:$D$6032,4,FALSE)</f>
        <v>414</v>
      </c>
      <c r="D153" s="19">
        <f>VLOOKUP(A153,'[2]Trade_Map_-_List_of_products_ex'!$A$3:$E$6032,5,FALSE)</f>
        <v>478</v>
      </c>
    </row>
    <row r="154" spans="1:4" x14ac:dyDescent="0.2">
      <c r="A154" s="24">
        <v>480593</v>
      </c>
      <c r="B154" s="19">
        <f>VLOOKUP(A154,'[2]Trade_Map_-_List_of_products_ex'!$A$3:$C$6032,3,FALSE)</f>
        <v>32991</v>
      </c>
      <c r="C154" s="19">
        <f>VLOOKUP(A154,'[2]Trade_Map_-_List_of_products_ex'!$A$3:$D$6032,4,FALSE)</f>
        <v>37522</v>
      </c>
      <c r="D154" s="19">
        <f>VLOOKUP(A154,'[2]Trade_Map_-_List_of_products_ex'!$A$3:$E$6032,5,FALSE)</f>
        <v>37584</v>
      </c>
    </row>
    <row r="155" spans="1:4" x14ac:dyDescent="0.2">
      <c r="A155" s="24">
        <v>481490</v>
      </c>
      <c r="B155" s="19">
        <f>VLOOKUP(A155,'[2]Trade_Map_-_List_of_products_ex'!$A$3:$C$6032,3,FALSE)</f>
        <v>203</v>
      </c>
      <c r="C155" s="19">
        <f>VLOOKUP(A155,'[2]Trade_Map_-_List_of_products_ex'!$A$3:$D$6032,4,FALSE)</f>
        <v>250</v>
      </c>
      <c r="D155" s="19">
        <f>VLOOKUP(A155,'[2]Trade_Map_-_List_of_products_ex'!$A$3:$E$6032,5,FALSE)</f>
        <v>167</v>
      </c>
    </row>
    <row r="156" spans="1:4" x14ac:dyDescent="0.2">
      <c r="A156" s="24">
        <v>510910</v>
      </c>
      <c r="B156" s="19">
        <f>VLOOKUP(A156,'[2]Trade_Map_-_List_of_products_ex'!$A$3:$C$6032,3,FALSE)</f>
        <v>0</v>
      </c>
      <c r="C156" s="19">
        <f>VLOOKUP(A156,'[2]Trade_Map_-_List_of_products_ex'!$A$3:$D$6032,4,FALSE)</f>
        <v>0</v>
      </c>
      <c r="D156" s="19">
        <f>VLOOKUP(A156,'[2]Trade_Map_-_List_of_products_ex'!$A$3:$E$6032,5,FALSE)</f>
        <v>43</v>
      </c>
    </row>
    <row r="157" spans="1:4" x14ac:dyDescent="0.2">
      <c r="A157" s="24">
        <v>520811</v>
      </c>
      <c r="B157" s="19">
        <f>VLOOKUP(A157,'[2]Trade_Map_-_List_of_products_ex'!$A$3:$C$6032,3,FALSE)</f>
        <v>1663</v>
      </c>
      <c r="C157" s="19">
        <f>VLOOKUP(A157,'[2]Trade_Map_-_List_of_products_ex'!$A$3:$D$6032,4,FALSE)</f>
        <v>1592</v>
      </c>
      <c r="D157" s="19">
        <f>VLOOKUP(A157,'[2]Trade_Map_-_List_of_products_ex'!$A$3:$E$6032,5,FALSE)</f>
        <v>1777</v>
      </c>
    </row>
    <row r="158" spans="1:4" x14ac:dyDescent="0.2">
      <c r="A158" s="24">
        <v>551012</v>
      </c>
      <c r="B158" s="19">
        <f>VLOOKUP(A158,'[2]Trade_Map_-_List_of_products_ex'!$A$3:$C$6032,3,FALSE)</f>
        <v>2</v>
      </c>
      <c r="C158" s="19">
        <f>VLOOKUP(A158,'[2]Trade_Map_-_List_of_products_ex'!$A$3:$D$6032,4,FALSE)</f>
        <v>0</v>
      </c>
      <c r="D158" s="19">
        <f>VLOOKUP(A158,'[2]Trade_Map_-_List_of_products_ex'!$A$3:$E$6032,5,FALSE)</f>
        <v>1</v>
      </c>
    </row>
    <row r="159" spans="1:4" x14ac:dyDescent="0.2">
      <c r="A159" s="24">
        <v>830150</v>
      </c>
      <c r="B159" s="19">
        <f>VLOOKUP(A159,'[2]Trade_Map_-_List_of_products_ex'!$A$3:$C$6032,3,FALSE)</f>
        <v>98</v>
      </c>
      <c r="C159" s="19">
        <f>VLOOKUP(A159,'[2]Trade_Map_-_List_of_products_ex'!$A$3:$D$6032,4,FALSE)</f>
        <v>69</v>
      </c>
      <c r="D159" s="19">
        <f>VLOOKUP(A159,'[2]Trade_Map_-_List_of_products_ex'!$A$3:$E$6032,5,FALSE)</f>
        <v>160</v>
      </c>
    </row>
    <row r="160" spans="1:4" x14ac:dyDescent="0.2">
      <c r="A160" s="24">
        <v>841460</v>
      </c>
      <c r="B160" s="19">
        <f>VLOOKUP(A160,'[2]Trade_Map_-_List_of_products_ex'!$A$3:$C$6032,3,FALSE)</f>
        <v>3386</v>
      </c>
      <c r="C160" s="19">
        <f>VLOOKUP(A160,'[2]Trade_Map_-_List_of_products_ex'!$A$3:$D$6032,4,FALSE)</f>
        <v>4036</v>
      </c>
      <c r="D160" s="19">
        <f>VLOOKUP(A160,'[2]Trade_Map_-_List_of_products_ex'!$A$3:$E$6032,5,FALSE)</f>
        <v>3881</v>
      </c>
    </row>
    <row r="161" spans="1:4" x14ac:dyDescent="0.2">
      <c r="A161" s="24">
        <v>841480</v>
      </c>
      <c r="B161" s="19">
        <f>VLOOKUP(A161,'[2]Trade_Map_-_List_of_products_ex'!$A$3:$C$6032,3,FALSE)</f>
        <v>98986</v>
      </c>
      <c r="C161" s="19">
        <f>VLOOKUP(A161,'[2]Trade_Map_-_List_of_products_ex'!$A$3:$D$6032,4,FALSE)</f>
        <v>154964</v>
      </c>
      <c r="D161" s="19">
        <f>VLOOKUP(A161,'[2]Trade_Map_-_List_of_products_ex'!$A$3:$E$6032,5,FALSE)</f>
        <v>151810</v>
      </c>
    </row>
    <row r="162" spans="1:4" x14ac:dyDescent="0.2">
      <c r="A162" s="24">
        <v>841510</v>
      </c>
      <c r="B162" s="19">
        <f>VLOOKUP(A162,'[2]Trade_Map_-_List_of_products_ex'!$A$3:$C$6032,3,FALSE)</f>
        <v>813906</v>
      </c>
      <c r="C162" s="19">
        <f>VLOOKUP(A162,'[2]Trade_Map_-_List_of_products_ex'!$A$3:$D$6032,4,FALSE)</f>
        <v>802130</v>
      </c>
      <c r="D162" s="19">
        <f>VLOOKUP(A162,'[2]Trade_Map_-_List_of_products_ex'!$A$3:$E$6032,5,FALSE)</f>
        <v>823185</v>
      </c>
    </row>
    <row r="163" spans="1:4" x14ac:dyDescent="0.2">
      <c r="A163" s="24">
        <v>841583</v>
      </c>
      <c r="B163" s="19">
        <f>VLOOKUP(A163,'[2]Trade_Map_-_List_of_products_ex'!$A$3:$C$6032,3,FALSE)</f>
        <v>62530</v>
      </c>
      <c r="C163" s="19">
        <f>VLOOKUP(A163,'[2]Trade_Map_-_List_of_products_ex'!$A$3:$D$6032,4,FALSE)</f>
        <v>58404</v>
      </c>
      <c r="D163" s="19">
        <f>VLOOKUP(A163,'[2]Trade_Map_-_List_of_products_ex'!$A$3:$E$6032,5,FALSE)</f>
        <v>38094</v>
      </c>
    </row>
    <row r="164" spans="1:4" x14ac:dyDescent="0.2">
      <c r="A164" s="24">
        <v>841590</v>
      </c>
      <c r="B164" s="19">
        <f>VLOOKUP(A164,'[2]Trade_Map_-_List_of_products_ex'!$A$3:$C$6032,3,FALSE)</f>
        <v>146245</v>
      </c>
      <c r="C164" s="19">
        <f>VLOOKUP(A164,'[2]Trade_Map_-_List_of_products_ex'!$A$3:$D$6032,4,FALSE)</f>
        <v>276430</v>
      </c>
      <c r="D164" s="19">
        <f>VLOOKUP(A164,'[2]Trade_Map_-_List_of_products_ex'!$A$3:$E$6032,5,FALSE)</f>
        <v>379198</v>
      </c>
    </row>
    <row r="165" spans="1:4" x14ac:dyDescent="0.2">
      <c r="A165" s="24">
        <v>841919</v>
      </c>
      <c r="B165" s="19">
        <f>VLOOKUP(A165,'[2]Trade_Map_-_List_of_products_ex'!$A$3:$C$6032,3,FALSE)</f>
        <v>246</v>
      </c>
      <c r="C165" s="19">
        <f>VLOOKUP(A165,'[2]Trade_Map_-_List_of_products_ex'!$A$3:$D$6032,4,FALSE)</f>
        <v>2199</v>
      </c>
      <c r="D165" s="19">
        <f>VLOOKUP(A165,'[2]Trade_Map_-_List_of_products_ex'!$A$3:$E$6032,5,FALSE)</f>
        <v>497</v>
      </c>
    </row>
    <row r="166" spans="1:4" x14ac:dyDescent="0.2">
      <c r="A166" s="24">
        <v>841920</v>
      </c>
      <c r="B166" s="19">
        <f>VLOOKUP(A166,'[2]Trade_Map_-_List_of_products_ex'!$A$3:$C$6032,3,FALSE)</f>
        <v>4531</v>
      </c>
      <c r="C166" s="19">
        <f>VLOOKUP(A166,'[2]Trade_Map_-_List_of_products_ex'!$A$3:$D$6032,4,FALSE)</f>
        <v>2714</v>
      </c>
      <c r="D166" s="19">
        <f>VLOOKUP(A166,'[2]Trade_Map_-_List_of_products_ex'!$A$3:$E$6032,5,FALSE)</f>
        <v>2225</v>
      </c>
    </row>
    <row r="167" spans="1:4" x14ac:dyDescent="0.2">
      <c r="A167" s="24">
        <v>841990</v>
      </c>
      <c r="B167" s="19">
        <f>VLOOKUP(A167,'[2]Trade_Map_-_List_of_products_ex'!$A$3:$C$6032,3,FALSE)</f>
        <v>92668</v>
      </c>
      <c r="C167" s="19">
        <f>VLOOKUP(A167,'[2]Trade_Map_-_List_of_products_ex'!$A$3:$D$6032,4,FALSE)</f>
        <v>56970</v>
      </c>
      <c r="D167" s="19">
        <f>VLOOKUP(A167,'[2]Trade_Map_-_List_of_products_ex'!$A$3:$E$6032,5,FALSE)</f>
        <v>64450</v>
      </c>
    </row>
    <row r="168" spans="1:4" x14ac:dyDescent="0.2">
      <c r="A168" s="24">
        <v>842112</v>
      </c>
      <c r="B168" s="19">
        <f>VLOOKUP(A168,'[2]Trade_Map_-_List_of_products_ex'!$A$3:$C$6032,3,FALSE)</f>
        <v>53</v>
      </c>
      <c r="C168" s="19">
        <f>VLOOKUP(A168,'[2]Trade_Map_-_List_of_products_ex'!$A$3:$D$6032,4,FALSE)</f>
        <v>298</v>
      </c>
      <c r="D168" s="19">
        <f>VLOOKUP(A168,'[2]Trade_Map_-_List_of_products_ex'!$A$3:$E$6032,5,FALSE)</f>
        <v>155</v>
      </c>
    </row>
    <row r="169" spans="1:4" x14ac:dyDescent="0.2">
      <c r="A169" s="24">
        <v>842219</v>
      </c>
      <c r="B169" s="19">
        <f>VLOOKUP(A169,'[2]Trade_Map_-_List_of_products_ex'!$A$3:$C$6032,3,FALSE)</f>
        <v>685</v>
      </c>
      <c r="C169" s="19">
        <f>VLOOKUP(A169,'[2]Trade_Map_-_List_of_products_ex'!$A$3:$D$6032,4,FALSE)</f>
        <v>1177</v>
      </c>
      <c r="D169" s="19">
        <f>VLOOKUP(A169,'[2]Trade_Map_-_List_of_products_ex'!$A$3:$E$6032,5,FALSE)</f>
        <v>869</v>
      </c>
    </row>
    <row r="170" spans="1:4" x14ac:dyDescent="0.2">
      <c r="A170" s="24">
        <v>842541</v>
      </c>
      <c r="B170" s="19">
        <f>VLOOKUP(A170,'[2]Trade_Map_-_List_of_products_ex'!$A$3:$C$6032,3,FALSE)</f>
        <v>717</v>
      </c>
      <c r="C170" s="19">
        <f>VLOOKUP(A170,'[2]Trade_Map_-_List_of_products_ex'!$A$3:$D$6032,4,FALSE)</f>
        <v>137</v>
      </c>
      <c r="D170" s="19">
        <f>VLOOKUP(A170,'[2]Trade_Map_-_List_of_products_ex'!$A$3:$E$6032,5,FALSE)</f>
        <v>129</v>
      </c>
    </row>
    <row r="171" spans="1:4" x14ac:dyDescent="0.2">
      <c r="A171" s="24">
        <v>847960</v>
      </c>
      <c r="B171" s="19">
        <f>VLOOKUP(A171,'[2]Trade_Map_-_List_of_products_ex'!$A$3:$C$6032,3,FALSE)</f>
        <v>379</v>
      </c>
      <c r="C171" s="19">
        <f>VLOOKUP(A171,'[2]Trade_Map_-_List_of_products_ex'!$A$3:$D$6032,4,FALSE)</f>
        <v>831</v>
      </c>
      <c r="D171" s="19">
        <f>VLOOKUP(A171,'[2]Trade_Map_-_List_of_products_ex'!$A$3:$E$6032,5,FALSE)</f>
        <v>882</v>
      </c>
    </row>
    <row r="172" spans="1:4" x14ac:dyDescent="0.2">
      <c r="A172" s="24">
        <v>848180</v>
      </c>
      <c r="B172" s="19">
        <f>VLOOKUP(A172,'[2]Trade_Map_-_List_of_products_ex'!$A$3:$C$6032,3,FALSE)</f>
        <v>156185</v>
      </c>
      <c r="C172" s="19">
        <f>VLOOKUP(A172,'[2]Trade_Map_-_List_of_products_ex'!$A$3:$D$6032,4,FALSE)</f>
        <v>187596</v>
      </c>
      <c r="D172" s="19">
        <f>VLOOKUP(A172,'[2]Trade_Map_-_List_of_products_ex'!$A$3:$E$6032,5,FALSE)</f>
        <v>190527</v>
      </c>
    </row>
    <row r="173" spans="1:4" x14ac:dyDescent="0.2">
      <c r="A173" s="24">
        <v>848190</v>
      </c>
      <c r="B173" s="19">
        <f>VLOOKUP(A173,'[2]Trade_Map_-_List_of_products_ex'!$A$3:$C$6032,3,FALSE)</f>
        <v>115157</v>
      </c>
      <c r="C173" s="19">
        <f>VLOOKUP(A173,'[2]Trade_Map_-_List_of_products_ex'!$A$3:$D$6032,4,FALSE)</f>
        <v>124347</v>
      </c>
      <c r="D173" s="19">
        <f>VLOOKUP(A173,'[2]Trade_Map_-_List_of_products_ex'!$A$3:$E$6032,5,FALSE)</f>
        <v>122879</v>
      </c>
    </row>
    <row r="174" spans="1:4" x14ac:dyDescent="0.2">
      <c r="A174" s="24">
        <v>850660</v>
      </c>
      <c r="B174" s="19">
        <f>VLOOKUP(A174,'[2]Trade_Map_-_List_of_products_ex'!$A$3:$C$6032,3,FALSE)</f>
        <v>196</v>
      </c>
      <c r="C174" s="19">
        <f>VLOOKUP(A174,'[2]Trade_Map_-_List_of_products_ex'!$A$3:$D$6032,4,FALSE)</f>
        <v>357</v>
      </c>
      <c r="D174" s="19">
        <f>VLOOKUP(A174,'[2]Trade_Map_-_List_of_products_ex'!$A$3:$E$6032,5,FALSE)</f>
        <v>4442</v>
      </c>
    </row>
    <row r="175" spans="1:4" x14ac:dyDescent="0.2">
      <c r="A175" s="24">
        <v>850710</v>
      </c>
      <c r="B175" s="19">
        <f>VLOOKUP(A175,'[2]Trade_Map_-_List_of_products_ex'!$A$3:$C$6032,3,FALSE)</f>
        <v>16297</v>
      </c>
      <c r="C175" s="19">
        <f>VLOOKUP(A175,'[2]Trade_Map_-_List_of_products_ex'!$A$3:$D$6032,4,FALSE)</f>
        <v>22663</v>
      </c>
      <c r="D175" s="19">
        <f>VLOOKUP(A175,'[2]Trade_Map_-_List_of_products_ex'!$A$3:$E$6032,5,FALSE)</f>
        <v>17885</v>
      </c>
    </row>
    <row r="176" spans="1:4" x14ac:dyDescent="0.2">
      <c r="A176" s="24">
        <v>850720</v>
      </c>
      <c r="B176" s="19">
        <f>VLOOKUP(A176,'[2]Trade_Map_-_List_of_products_ex'!$A$3:$C$6032,3,FALSE)</f>
        <v>19326</v>
      </c>
      <c r="C176" s="19">
        <f>VLOOKUP(A176,'[2]Trade_Map_-_List_of_products_ex'!$A$3:$D$6032,4,FALSE)</f>
        <v>12510</v>
      </c>
      <c r="D176" s="19">
        <f>VLOOKUP(A176,'[2]Trade_Map_-_List_of_products_ex'!$A$3:$E$6032,5,FALSE)</f>
        <v>25493</v>
      </c>
    </row>
    <row r="177" spans="1:4" x14ac:dyDescent="0.2">
      <c r="A177" s="24">
        <v>851420</v>
      </c>
      <c r="B177" s="19">
        <f>VLOOKUP(A177,'[2]Trade_Map_-_List_of_products_ex'!$A$3:$C$6032,3,FALSE)</f>
        <v>650</v>
      </c>
      <c r="C177" s="19">
        <f>VLOOKUP(A177,'[2]Trade_Map_-_List_of_products_ex'!$A$3:$D$6032,4,FALSE)</f>
        <v>1613</v>
      </c>
      <c r="D177" s="19">
        <f>VLOOKUP(A177,'[2]Trade_Map_-_List_of_products_ex'!$A$3:$E$6032,5,FALSE)</f>
        <v>612</v>
      </c>
    </row>
    <row r="178" spans="1:4" x14ac:dyDescent="0.2">
      <c r="A178" s="24">
        <v>851430</v>
      </c>
      <c r="B178" s="19">
        <f>VLOOKUP(A178,'[2]Trade_Map_-_List_of_products_ex'!$A$3:$C$6032,3,FALSE)</f>
        <v>3569</v>
      </c>
      <c r="C178" s="19">
        <f>VLOOKUP(A178,'[2]Trade_Map_-_List_of_products_ex'!$A$3:$D$6032,4,FALSE)</f>
        <v>4717</v>
      </c>
      <c r="D178" s="19">
        <f>VLOOKUP(A178,'[2]Trade_Map_-_List_of_products_ex'!$A$3:$E$6032,5,FALSE)</f>
        <v>1699</v>
      </c>
    </row>
    <row r="179" spans="1:4" x14ac:dyDescent="0.2">
      <c r="A179" s="24">
        <v>851440</v>
      </c>
      <c r="B179" s="19">
        <f>VLOOKUP(A179,'[2]Trade_Map_-_List_of_products_ex'!$A$3:$C$6032,3,FALSE)</f>
        <v>4989</v>
      </c>
      <c r="C179" s="19">
        <f>VLOOKUP(A179,'[2]Trade_Map_-_List_of_products_ex'!$A$3:$D$6032,4,FALSE)</f>
        <v>1773</v>
      </c>
      <c r="D179" s="19">
        <f>VLOOKUP(A179,'[2]Trade_Map_-_List_of_products_ex'!$A$3:$E$6032,5,FALSE)</f>
        <v>4433</v>
      </c>
    </row>
    <row r="180" spans="1:4" x14ac:dyDescent="0.2">
      <c r="A180" s="24">
        <v>851511</v>
      </c>
      <c r="B180" s="19">
        <f>VLOOKUP(A180,'[2]Trade_Map_-_List_of_products_ex'!$A$3:$C$6032,3,FALSE)</f>
        <v>1645</v>
      </c>
      <c r="C180" s="19">
        <f>VLOOKUP(A180,'[2]Trade_Map_-_List_of_products_ex'!$A$3:$D$6032,4,FALSE)</f>
        <v>3566</v>
      </c>
      <c r="D180" s="19">
        <f>VLOOKUP(A180,'[2]Trade_Map_-_List_of_products_ex'!$A$3:$E$6032,5,FALSE)</f>
        <v>3165</v>
      </c>
    </row>
    <row r="181" spans="1:4" x14ac:dyDescent="0.2">
      <c r="A181" s="24">
        <v>851519</v>
      </c>
      <c r="B181" s="19">
        <f>VLOOKUP(A181,'[2]Trade_Map_-_List_of_products_ex'!$A$3:$C$6032,3,FALSE)</f>
        <v>4557</v>
      </c>
      <c r="C181" s="19">
        <f>VLOOKUP(A181,'[2]Trade_Map_-_List_of_products_ex'!$A$3:$D$6032,4,FALSE)</f>
        <v>2807</v>
      </c>
      <c r="D181" s="19">
        <f>VLOOKUP(A181,'[2]Trade_Map_-_List_of_products_ex'!$A$3:$E$6032,5,FALSE)</f>
        <v>2116</v>
      </c>
    </row>
    <row r="182" spans="1:4" x14ac:dyDescent="0.2">
      <c r="A182" s="24">
        <v>851521</v>
      </c>
      <c r="B182" s="19">
        <f>VLOOKUP(A182,'[2]Trade_Map_-_List_of_products_ex'!$A$3:$C$6032,3,FALSE)</f>
        <v>1038</v>
      </c>
      <c r="C182" s="19">
        <f>VLOOKUP(A182,'[2]Trade_Map_-_List_of_products_ex'!$A$3:$D$6032,4,FALSE)</f>
        <v>1155</v>
      </c>
      <c r="D182" s="19">
        <f>VLOOKUP(A182,'[2]Trade_Map_-_List_of_products_ex'!$A$3:$E$6032,5,FALSE)</f>
        <v>772</v>
      </c>
    </row>
    <row r="183" spans="1:4" x14ac:dyDescent="0.2">
      <c r="A183" s="24">
        <v>851529</v>
      </c>
      <c r="B183" s="19">
        <f>VLOOKUP(A183,'[2]Trade_Map_-_List_of_products_ex'!$A$3:$C$6032,3,FALSE)</f>
        <v>1308</v>
      </c>
      <c r="C183" s="19">
        <f>VLOOKUP(A183,'[2]Trade_Map_-_List_of_products_ex'!$A$3:$D$6032,4,FALSE)</f>
        <v>1681</v>
      </c>
      <c r="D183" s="19">
        <f>VLOOKUP(A183,'[2]Trade_Map_-_List_of_products_ex'!$A$3:$E$6032,5,FALSE)</f>
        <v>1139</v>
      </c>
    </row>
    <row r="184" spans="1:4" x14ac:dyDescent="0.2">
      <c r="A184" s="24">
        <v>851531</v>
      </c>
      <c r="B184" s="19">
        <f>VLOOKUP(A184,'[2]Trade_Map_-_List_of_products_ex'!$A$3:$C$6032,3,FALSE)</f>
        <v>794</v>
      </c>
      <c r="C184" s="19">
        <f>VLOOKUP(A184,'[2]Trade_Map_-_List_of_products_ex'!$A$3:$D$6032,4,FALSE)</f>
        <v>3545</v>
      </c>
      <c r="D184" s="19">
        <f>VLOOKUP(A184,'[2]Trade_Map_-_List_of_products_ex'!$A$3:$E$6032,5,FALSE)</f>
        <v>4533</v>
      </c>
    </row>
    <row r="185" spans="1:4" x14ac:dyDescent="0.2">
      <c r="A185" s="24">
        <v>851539</v>
      </c>
      <c r="B185" s="19">
        <f>VLOOKUP(A185,'[2]Trade_Map_-_List_of_products_ex'!$A$3:$C$6032,3,FALSE)</f>
        <v>2134</v>
      </c>
      <c r="C185" s="19">
        <f>VLOOKUP(A185,'[2]Trade_Map_-_List_of_products_ex'!$A$3:$D$6032,4,FALSE)</f>
        <v>1839</v>
      </c>
      <c r="D185" s="19">
        <f>VLOOKUP(A185,'[2]Trade_Map_-_List_of_products_ex'!$A$3:$E$6032,5,FALSE)</f>
        <v>3006</v>
      </c>
    </row>
    <row r="186" spans="1:4" x14ac:dyDescent="0.2">
      <c r="A186" s="24">
        <v>853530</v>
      </c>
      <c r="B186" s="19">
        <f>VLOOKUP(A186,'[2]Trade_Map_-_List_of_products_ex'!$A$3:$C$6032,3,FALSE)</f>
        <v>1053</v>
      </c>
      <c r="C186" s="19">
        <f>VLOOKUP(A186,'[2]Trade_Map_-_List_of_products_ex'!$A$3:$D$6032,4,FALSE)</f>
        <v>2085</v>
      </c>
      <c r="D186" s="19">
        <f>VLOOKUP(A186,'[2]Trade_Map_-_List_of_products_ex'!$A$3:$E$6032,5,FALSE)</f>
        <v>1627</v>
      </c>
    </row>
    <row r="187" spans="1:4" x14ac:dyDescent="0.2">
      <c r="A187" s="24">
        <v>854470</v>
      </c>
      <c r="B187" s="19">
        <f>VLOOKUP(A187,'[2]Trade_Map_-_List_of_products_ex'!$A$3:$C$6032,3,FALSE)</f>
        <v>20876</v>
      </c>
      <c r="C187" s="19">
        <f>VLOOKUP(A187,'[2]Trade_Map_-_List_of_products_ex'!$A$3:$D$6032,4,FALSE)</f>
        <v>20888</v>
      </c>
      <c r="D187" s="19">
        <f>VLOOKUP(A187,'[2]Trade_Map_-_List_of_products_ex'!$A$3:$E$6032,5,FALSE)</f>
        <v>17929</v>
      </c>
    </row>
    <row r="188" spans="1:4" x14ac:dyDescent="0.2">
      <c r="A188" s="24">
        <v>870340</v>
      </c>
      <c r="B188" s="19">
        <f>VLOOKUP(A188,'[2]Trade_Map_-_List_of_products_ex'!$A$3:$C$6032,3,FALSE)</f>
        <v>213</v>
      </c>
      <c r="C188" s="19">
        <f>VLOOKUP(A188,'[2]Trade_Map_-_List_of_products_ex'!$A$3:$D$6032,4,FALSE)</f>
        <v>129</v>
      </c>
      <c r="D188" s="19">
        <f>VLOOKUP(A188,'[2]Trade_Map_-_List_of_products_ex'!$A$3:$E$6032,5,FALSE)</f>
        <v>648</v>
      </c>
    </row>
    <row r="189" spans="1:4" x14ac:dyDescent="0.2">
      <c r="A189" s="24">
        <v>870530</v>
      </c>
      <c r="B189" s="19">
        <f>VLOOKUP(A189,'[2]Trade_Map_-_List_of_products_ex'!$A$3:$C$6032,3,FALSE)</f>
        <v>2</v>
      </c>
      <c r="C189" s="19">
        <f>VLOOKUP(A189,'[2]Trade_Map_-_List_of_products_ex'!$A$3:$D$6032,4,FALSE)</f>
        <v>3</v>
      </c>
      <c r="D189" s="19">
        <f>VLOOKUP(A189,'[2]Trade_Map_-_List_of_products_ex'!$A$3:$E$6032,5,FALSE)</f>
        <v>0</v>
      </c>
    </row>
    <row r="190" spans="1:4" x14ac:dyDescent="0.2">
      <c r="A190" s="24">
        <v>870590</v>
      </c>
      <c r="B190" s="19">
        <f>VLOOKUP(A190,'[2]Trade_Map_-_List_of_products_ex'!$A$3:$C$6032,3,FALSE)</f>
        <v>205</v>
      </c>
      <c r="C190" s="19">
        <f>VLOOKUP(A190,'[2]Trade_Map_-_List_of_products_ex'!$A$3:$D$6032,4,FALSE)</f>
        <v>783</v>
      </c>
      <c r="D190" s="19">
        <f>VLOOKUP(A190,'[2]Trade_Map_-_List_of_products_ex'!$A$3:$E$6032,5,FALSE)</f>
        <v>396</v>
      </c>
    </row>
    <row r="191" spans="1:4" x14ac:dyDescent="0.2">
      <c r="A191" s="24">
        <v>870810</v>
      </c>
      <c r="B191" s="19">
        <f>VLOOKUP(A191,'[2]Trade_Map_-_List_of_products_ex'!$A$3:$C$6032,3,FALSE)</f>
        <v>53404</v>
      </c>
      <c r="C191" s="19">
        <f>VLOOKUP(A191,'[2]Trade_Map_-_List_of_products_ex'!$A$3:$D$6032,4,FALSE)</f>
        <v>38301</v>
      </c>
      <c r="D191" s="19">
        <f>VLOOKUP(A191,'[2]Trade_Map_-_List_of_products_ex'!$A$3:$E$6032,5,FALSE)</f>
        <v>209564</v>
      </c>
    </row>
    <row r="192" spans="1:4" x14ac:dyDescent="0.2">
      <c r="A192" s="24">
        <v>870829</v>
      </c>
      <c r="B192" s="19">
        <f>VLOOKUP(A192,'[2]Trade_Map_-_List_of_products_ex'!$A$3:$C$6032,3,FALSE)</f>
        <v>123309</v>
      </c>
      <c r="C192" s="19">
        <f>VLOOKUP(A192,'[2]Trade_Map_-_List_of_products_ex'!$A$3:$D$6032,4,FALSE)</f>
        <v>152789</v>
      </c>
      <c r="D192" s="19">
        <f>VLOOKUP(A192,'[2]Trade_Map_-_List_of_products_ex'!$A$3:$E$6032,5,FALSE)</f>
        <v>168489</v>
      </c>
    </row>
    <row r="193" spans="1:4" x14ac:dyDescent="0.2">
      <c r="A193" s="24">
        <v>871140</v>
      </c>
      <c r="B193" s="19">
        <f>VLOOKUP(A193,'[2]Trade_Map_-_List_of_products_ex'!$A$3:$C$6032,3,FALSE)</f>
        <v>62</v>
      </c>
      <c r="C193" s="19">
        <f>VLOOKUP(A193,'[2]Trade_Map_-_List_of_products_ex'!$A$3:$D$6032,4,FALSE)</f>
        <v>35</v>
      </c>
      <c r="D193" s="19">
        <f>VLOOKUP(A193,'[2]Trade_Map_-_List_of_products_ex'!$A$3:$E$6032,5,FALSE)</f>
        <v>566</v>
      </c>
    </row>
    <row r="194" spans="1:4" x14ac:dyDescent="0.2">
      <c r="A194" s="24">
        <v>871150</v>
      </c>
      <c r="B194" s="19">
        <f>VLOOKUP(A194,'[2]Trade_Map_-_List_of_products_ex'!$A$3:$C$6032,3,FALSE)</f>
        <v>1212</v>
      </c>
      <c r="C194" s="19">
        <f>VLOOKUP(A194,'[2]Trade_Map_-_List_of_products_ex'!$A$3:$D$6032,4,FALSE)</f>
        <v>1401</v>
      </c>
      <c r="D194" s="19">
        <f>VLOOKUP(A194,'[2]Trade_Map_-_List_of_products_ex'!$A$3:$E$6032,5,FALSE)</f>
        <v>5051</v>
      </c>
    </row>
    <row r="195" spans="1:4" x14ac:dyDescent="0.2">
      <c r="A195" s="24">
        <v>920991</v>
      </c>
      <c r="B195" s="19">
        <f>VLOOKUP(A195,'[2]Trade_Map_-_List_of_products_ex'!$A$3:$C$6032,3,FALSE)</f>
        <v>195</v>
      </c>
      <c r="C195" s="19">
        <f>VLOOKUP(A195,'[2]Trade_Map_-_List_of_products_ex'!$A$3:$D$6032,4,FALSE)</f>
        <v>197</v>
      </c>
      <c r="D195" s="19">
        <f>VLOOKUP(A195,'[2]Trade_Map_-_List_of_products_ex'!$A$3:$E$6032,5,FALSE)</f>
        <v>341</v>
      </c>
    </row>
    <row r="196" spans="1:4" x14ac:dyDescent="0.2">
      <c r="A196" s="24">
        <v>930520</v>
      </c>
      <c r="B196" s="19">
        <f>VLOOKUP(A196,'[2]Trade_Map_-_List_of_products_ex'!$A$3:$C$6032,3,FALSE)</f>
        <v>0</v>
      </c>
      <c r="C196" s="19">
        <f>VLOOKUP(A196,'[2]Trade_Map_-_List_of_products_ex'!$A$3:$D$6032,4,FALSE)</f>
        <v>61</v>
      </c>
      <c r="D196" s="19">
        <f>VLOOKUP(A196,'[2]Trade_Map_-_List_of_products_ex'!$A$3:$E$6032,5,FALSE)</f>
        <v>36</v>
      </c>
    </row>
    <row r="197" spans="1:4" x14ac:dyDescent="0.2">
      <c r="A197" s="24">
        <v>930630</v>
      </c>
      <c r="B197" s="19">
        <f>VLOOKUP(A197,'[2]Trade_Map_-_List_of_products_ex'!$A$3:$C$6032,3,FALSE)</f>
        <v>3530</v>
      </c>
      <c r="C197" s="19">
        <f>VLOOKUP(A197,'[2]Trade_Map_-_List_of_products_ex'!$A$3:$D$6032,4,FALSE)</f>
        <v>18</v>
      </c>
      <c r="D197" s="19">
        <f>VLOOKUP(A197,'[2]Trade_Map_-_List_of_products_ex'!$A$3:$E$6032,5,FALSE)</f>
        <v>42</v>
      </c>
    </row>
    <row r="198" spans="1:4" x14ac:dyDescent="0.2">
      <c r="A198" s="24">
        <v>940120</v>
      </c>
      <c r="B198" s="19">
        <f>VLOOKUP(A198,'[2]Trade_Map_-_List_of_products_ex'!$A$3:$C$6032,3,FALSE)</f>
        <v>12830</v>
      </c>
      <c r="C198" s="19">
        <f>VLOOKUP(A198,'[2]Trade_Map_-_List_of_products_ex'!$A$3:$D$6032,4,FALSE)</f>
        <v>16769</v>
      </c>
      <c r="D198" s="19">
        <f>VLOOKUP(A198,'[2]Trade_Map_-_List_of_products_ex'!$A$3:$E$6032,5,FALSE)</f>
        <v>7614</v>
      </c>
    </row>
    <row r="199" spans="1:4" x14ac:dyDescent="0.2">
      <c r="A199" s="24">
        <v>940130</v>
      </c>
      <c r="B199" s="19">
        <f>VLOOKUP(A199,'[2]Trade_Map_-_List_of_products_ex'!$A$3:$C$6032,3,FALSE)</f>
        <v>60895</v>
      </c>
      <c r="C199" s="19">
        <f>VLOOKUP(A199,'[2]Trade_Map_-_List_of_products_ex'!$A$3:$D$6032,4,FALSE)</f>
        <v>54969</v>
      </c>
      <c r="D199" s="19">
        <f>VLOOKUP(A199,'[2]Trade_Map_-_List_of_products_ex'!$A$3:$E$6032,5,FALSE)</f>
        <v>51479</v>
      </c>
    </row>
    <row r="200" spans="1:4" x14ac:dyDescent="0.2">
      <c r="A200" s="24">
        <v>940140</v>
      </c>
      <c r="B200" s="19">
        <f>VLOOKUP(A200,'[2]Trade_Map_-_List_of_products_ex'!$A$3:$C$6032,3,FALSE)</f>
        <v>223</v>
      </c>
      <c r="C200" s="19">
        <f>VLOOKUP(A200,'[2]Trade_Map_-_List_of_products_ex'!$A$3:$D$6032,4,FALSE)</f>
        <v>200</v>
      </c>
      <c r="D200" s="19">
        <f>VLOOKUP(A200,'[2]Trade_Map_-_List_of_products_ex'!$A$3:$E$6032,5,FALSE)</f>
        <v>141</v>
      </c>
    </row>
    <row r="201" spans="1:4" x14ac:dyDescent="0.2">
      <c r="A201" s="24">
        <v>940152</v>
      </c>
      <c r="B201" s="19">
        <f>VLOOKUP(A201,'[2]Trade_Map_-_List_of_products_ex'!$A$3:$C$6032,3,FALSE)</f>
        <v>3</v>
      </c>
      <c r="C201" s="19">
        <f>VLOOKUP(A201,'[2]Trade_Map_-_List_of_products_ex'!$A$3:$D$6032,4,FALSE)</f>
        <v>5</v>
      </c>
      <c r="D201" s="19">
        <f>VLOOKUP(A201,'[2]Trade_Map_-_List_of_products_ex'!$A$3:$E$6032,5,FALSE)</f>
        <v>0</v>
      </c>
    </row>
    <row r="202" spans="1:4" x14ac:dyDescent="0.2">
      <c r="A202" s="24">
        <v>940153</v>
      </c>
      <c r="B202" s="19">
        <f>VLOOKUP(A202,'[2]Trade_Map_-_List_of_products_ex'!$A$3:$C$6032,3,FALSE)</f>
        <v>51</v>
      </c>
      <c r="C202" s="19">
        <f>VLOOKUP(A202,'[2]Trade_Map_-_List_of_products_ex'!$A$3:$D$6032,4,FALSE)</f>
        <v>15</v>
      </c>
      <c r="D202" s="19">
        <f>VLOOKUP(A202,'[2]Trade_Map_-_List_of_products_ex'!$A$3:$E$6032,5,FALSE)</f>
        <v>26</v>
      </c>
    </row>
    <row r="203" spans="1:4" x14ac:dyDescent="0.2">
      <c r="A203" s="24">
        <v>940159</v>
      </c>
      <c r="B203" s="19">
        <f>VLOOKUP(A203,'[2]Trade_Map_-_List_of_products_ex'!$A$3:$C$6032,3,FALSE)</f>
        <v>1062</v>
      </c>
      <c r="C203" s="19">
        <f>VLOOKUP(A203,'[2]Trade_Map_-_List_of_products_ex'!$A$3:$D$6032,4,FALSE)</f>
        <v>550</v>
      </c>
      <c r="D203" s="19">
        <f>VLOOKUP(A203,'[2]Trade_Map_-_List_of_products_ex'!$A$3:$E$6032,5,FALSE)</f>
        <v>136</v>
      </c>
    </row>
    <row r="204" spans="1:4" x14ac:dyDescent="0.2">
      <c r="A204" s="24">
        <v>940161</v>
      </c>
      <c r="B204" s="19">
        <f>VLOOKUP(A204,'[2]Trade_Map_-_List_of_products_ex'!$A$3:$C$6032,3,FALSE)</f>
        <v>124361</v>
      </c>
      <c r="C204" s="19">
        <f>VLOOKUP(A204,'[2]Trade_Map_-_List_of_products_ex'!$A$3:$D$6032,4,FALSE)</f>
        <v>142379</v>
      </c>
      <c r="D204" s="19">
        <f>VLOOKUP(A204,'[2]Trade_Map_-_List_of_products_ex'!$A$3:$E$6032,5,FALSE)</f>
        <v>216720</v>
      </c>
    </row>
    <row r="205" spans="1:4" x14ac:dyDescent="0.2">
      <c r="A205" s="24">
        <v>940169</v>
      </c>
      <c r="B205" s="19">
        <f>VLOOKUP(A205,'[2]Trade_Map_-_List_of_products_ex'!$A$3:$C$6032,3,FALSE)</f>
        <v>170108</v>
      </c>
      <c r="C205" s="19">
        <f>VLOOKUP(A205,'[2]Trade_Map_-_List_of_products_ex'!$A$3:$D$6032,4,FALSE)</f>
        <v>162770</v>
      </c>
      <c r="D205" s="19">
        <f>VLOOKUP(A205,'[2]Trade_Map_-_List_of_products_ex'!$A$3:$E$6032,5,FALSE)</f>
        <v>144441</v>
      </c>
    </row>
    <row r="206" spans="1:4" x14ac:dyDescent="0.2">
      <c r="A206" s="24">
        <v>940171</v>
      </c>
      <c r="B206" s="19">
        <f>VLOOKUP(A206,'[2]Trade_Map_-_List_of_products_ex'!$A$3:$C$6032,3,FALSE)</f>
        <v>16974</v>
      </c>
      <c r="C206" s="19">
        <f>VLOOKUP(A206,'[2]Trade_Map_-_List_of_products_ex'!$A$3:$D$6032,4,FALSE)</f>
        <v>21481</v>
      </c>
      <c r="D206" s="19">
        <f>VLOOKUP(A206,'[2]Trade_Map_-_List_of_products_ex'!$A$3:$E$6032,5,FALSE)</f>
        <v>26562</v>
      </c>
    </row>
    <row r="207" spans="1:4" x14ac:dyDescent="0.2">
      <c r="A207" s="24">
        <v>940179</v>
      </c>
      <c r="B207" s="19">
        <f>VLOOKUP(A207,'[2]Trade_Map_-_List_of_products_ex'!$A$3:$C$6032,3,FALSE)</f>
        <v>9546</v>
      </c>
      <c r="C207" s="19">
        <f>VLOOKUP(A207,'[2]Trade_Map_-_List_of_products_ex'!$A$3:$D$6032,4,FALSE)</f>
        <v>8215</v>
      </c>
      <c r="D207" s="19">
        <f>VLOOKUP(A207,'[2]Trade_Map_-_List_of_products_ex'!$A$3:$E$6032,5,FALSE)</f>
        <v>11389</v>
      </c>
    </row>
    <row r="208" spans="1:4" x14ac:dyDescent="0.2">
      <c r="A208" s="24">
        <v>940180</v>
      </c>
      <c r="B208" s="19">
        <f>VLOOKUP(A208,'[2]Trade_Map_-_List_of_products_ex'!$A$3:$C$6032,3,FALSE)</f>
        <v>16968</v>
      </c>
      <c r="C208" s="19">
        <f>VLOOKUP(A208,'[2]Trade_Map_-_List_of_products_ex'!$A$3:$D$6032,4,FALSE)</f>
        <v>17900</v>
      </c>
      <c r="D208" s="19">
        <f>VLOOKUP(A208,'[2]Trade_Map_-_List_of_products_ex'!$A$3:$E$6032,5,FALSE)</f>
        <v>18954</v>
      </c>
    </row>
    <row r="209" spans="1:4" x14ac:dyDescent="0.2">
      <c r="A209" s="24">
        <v>940190</v>
      </c>
      <c r="B209" s="19">
        <f>VLOOKUP(A209,'[2]Trade_Map_-_List_of_products_ex'!$A$3:$C$6032,3,FALSE)</f>
        <v>81963</v>
      </c>
      <c r="C209" s="19">
        <f>VLOOKUP(A209,'[2]Trade_Map_-_List_of_products_ex'!$A$3:$D$6032,4,FALSE)</f>
        <v>85441</v>
      </c>
      <c r="D209" s="19">
        <f>VLOOKUP(A209,'[2]Trade_Map_-_List_of_products_ex'!$A$3:$E$6032,5,FALSE)</f>
        <v>74547</v>
      </c>
    </row>
    <row r="210" spans="1:4" x14ac:dyDescent="0.2">
      <c r="A210" s="24">
        <v>940310</v>
      </c>
      <c r="B210" s="19">
        <f>VLOOKUP(A210,'[2]Trade_Map_-_List_of_products_ex'!$A$3:$C$6032,3,FALSE)</f>
        <v>56974</v>
      </c>
      <c r="C210" s="19">
        <f>VLOOKUP(A210,'[2]Trade_Map_-_List_of_products_ex'!$A$3:$D$6032,4,FALSE)</f>
        <v>67653</v>
      </c>
      <c r="D210" s="19">
        <f>VLOOKUP(A210,'[2]Trade_Map_-_List_of_products_ex'!$A$3:$E$6032,5,FALSE)</f>
        <v>59462</v>
      </c>
    </row>
    <row r="211" spans="1:4" x14ac:dyDescent="0.2">
      <c r="A211" s="24">
        <v>940320</v>
      </c>
      <c r="B211" s="19">
        <f>VLOOKUP(A211,'[2]Trade_Map_-_List_of_products_ex'!$A$3:$C$6032,3,FALSE)</f>
        <v>78322</v>
      </c>
      <c r="C211" s="19">
        <f>VLOOKUP(A211,'[2]Trade_Map_-_List_of_products_ex'!$A$3:$D$6032,4,FALSE)</f>
        <v>82082</v>
      </c>
      <c r="D211" s="19">
        <f>VLOOKUP(A211,'[2]Trade_Map_-_List_of_products_ex'!$A$3:$E$6032,5,FALSE)</f>
        <v>90571</v>
      </c>
    </row>
    <row r="212" spans="1:4" x14ac:dyDescent="0.2">
      <c r="A212" s="24">
        <v>940330</v>
      </c>
      <c r="B212" s="19">
        <f>VLOOKUP(A212,'[2]Trade_Map_-_List_of_products_ex'!$A$3:$C$6032,3,FALSE)</f>
        <v>116129</v>
      </c>
      <c r="C212" s="19">
        <f>VLOOKUP(A212,'[2]Trade_Map_-_List_of_products_ex'!$A$3:$D$6032,4,FALSE)</f>
        <v>113324</v>
      </c>
      <c r="D212" s="19">
        <f>VLOOKUP(A212,'[2]Trade_Map_-_List_of_products_ex'!$A$3:$E$6032,5,FALSE)</f>
        <v>103449</v>
      </c>
    </row>
    <row r="213" spans="1:4" x14ac:dyDescent="0.2">
      <c r="A213" s="24">
        <v>940340</v>
      </c>
      <c r="B213" s="19">
        <f>VLOOKUP(A213,'[2]Trade_Map_-_List_of_products_ex'!$A$3:$C$6032,3,FALSE)</f>
        <v>170267</v>
      </c>
      <c r="C213" s="19">
        <f>VLOOKUP(A213,'[2]Trade_Map_-_List_of_products_ex'!$A$3:$D$6032,4,FALSE)</f>
        <v>180844</v>
      </c>
      <c r="D213" s="19">
        <f>VLOOKUP(A213,'[2]Trade_Map_-_List_of_products_ex'!$A$3:$E$6032,5,FALSE)</f>
        <v>276118</v>
      </c>
    </row>
    <row r="214" spans="1:4" x14ac:dyDescent="0.2">
      <c r="A214" s="24">
        <v>940350</v>
      </c>
      <c r="B214" s="19">
        <f>VLOOKUP(A214,'[2]Trade_Map_-_List_of_products_ex'!$A$3:$C$6032,3,FALSE)</f>
        <v>719699</v>
      </c>
      <c r="C214" s="19">
        <f>VLOOKUP(A214,'[2]Trade_Map_-_List_of_products_ex'!$A$3:$D$6032,4,FALSE)</f>
        <v>720778</v>
      </c>
      <c r="D214" s="19">
        <f>VLOOKUP(A214,'[2]Trade_Map_-_List_of_products_ex'!$A$3:$E$6032,5,FALSE)</f>
        <v>785120</v>
      </c>
    </row>
    <row r="215" spans="1:4" x14ac:dyDescent="0.2">
      <c r="A215" s="24">
        <v>940360</v>
      </c>
      <c r="B215" s="19">
        <f>VLOOKUP(A215,'[2]Trade_Map_-_List_of_products_ex'!$A$3:$C$6032,3,FALSE)</f>
        <v>575325</v>
      </c>
      <c r="C215" s="19">
        <f>VLOOKUP(A215,'[2]Trade_Map_-_List_of_products_ex'!$A$3:$D$6032,4,FALSE)</f>
        <v>610549</v>
      </c>
      <c r="D215" s="19">
        <f>VLOOKUP(A215,'[2]Trade_Map_-_List_of_products_ex'!$A$3:$E$6032,5,FALSE)</f>
        <v>681475</v>
      </c>
    </row>
    <row r="216" spans="1:4" x14ac:dyDescent="0.2">
      <c r="A216" s="24">
        <v>940370</v>
      </c>
      <c r="B216" s="19">
        <f>VLOOKUP(A216,'[2]Trade_Map_-_List_of_products_ex'!$A$3:$C$6032,3,FALSE)</f>
        <v>5585</v>
      </c>
      <c r="C216" s="19">
        <f>VLOOKUP(A216,'[2]Trade_Map_-_List_of_products_ex'!$A$3:$D$6032,4,FALSE)</f>
        <v>6532</v>
      </c>
      <c r="D216" s="19">
        <f>VLOOKUP(A216,'[2]Trade_Map_-_List_of_products_ex'!$A$3:$E$6032,5,FALSE)</f>
        <v>7059</v>
      </c>
    </row>
    <row r="217" spans="1:4" x14ac:dyDescent="0.2">
      <c r="A217" s="24">
        <v>940382</v>
      </c>
      <c r="B217" s="19">
        <f>VLOOKUP(A217,'[2]Trade_Map_-_List_of_products_ex'!$A$3:$C$6032,3,FALSE)</f>
        <v>80</v>
      </c>
      <c r="C217" s="19">
        <f>VLOOKUP(A217,'[2]Trade_Map_-_List_of_products_ex'!$A$3:$D$6032,4,FALSE)</f>
        <v>11</v>
      </c>
      <c r="D217" s="19">
        <f>VLOOKUP(A217,'[2]Trade_Map_-_List_of_products_ex'!$A$3:$E$6032,5,FALSE)</f>
        <v>145</v>
      </c>
    </row>
    <row r="218" spans="1:4" x14ac:dyDescent="0.2">
      <c r="A218" s="24">
        <v>940383</v>
      </c>
      <c r="B218" s="19">
        <f>VLOOKUP(A218,'[2]Trade_Map_-_List_of_products_ex'!$A$3:$C$6032,3,FALSE)</f>
        <v>265</v>
      </c>
      <c r="C218" s="19">
        <f>VLOOKUP(A218,'[2]Trade_Map_-_List_of_products_ex'!$A$3:$D$6032,4,FALSE)</f>
        <v>136</v>
      </c>
      <c r="D218" s="19">
        <f>VLOOKUP(A218,'[2]Trade_Map_-_List_of_products_ex'!$A$3:$E$6032,5,FALSE)</f>
        <v>48</v>
      </c>
    </row>
    <row r="219" spans="1:4" x14ac:dyDescent="0.2">
      <c r="A219" s="24">
        <v>940389</v>
      </c>
      <c r="B219" s="19">
        <f>VLOOKUP(A219,'[2]Trade_Map_-_List_of_products_ex'!$A$3:$C$6032,3,FALSE)</f>
        <v>13401</v>
      </c>
      <c r="C219" s="19">
        <f>VLOOKUP(A219,'[2]Trade_Map_-_List_of_products_ex'!$A$3:$D$6032,4,FALSE)</f>
        <v>8094</v>
      </c>
      <c r="D219" s="19">
        <f>VLOOKUP(A219,'[2]Trade_Map_-_List_of_products_ex'!$A$3:$E$6032,5,FALSE)</f>
        <v>7028</v>
      </c>
    </row>
    <row r="220" spans="1:4" x14ac:dyDescent="0.2">
      <c r="A220" s="24">
        <v>940390</v>
      </c>
      <c r="B220" s="19">
        <f>VLOOKUP(A220,'[2]Trade_Map_-_List_of_products_ex'!$A$3:$C$6032,3,FALSE)</f>
        <v>124469</v>
      </c>
      <c r="C220" s="19">
        <f>VLOOKUP(A220,'[2]Trade_Map_-_List_of_products_ex'!$A$3:$D$6032,4,FALSE)</f>
        <v>135089</v>
      </c>
      <c r="D220" s="19">
        <f>VLOOKUP(A220,'[2]Trade_Map_-_List_of_products_ex'!$A$3:$E$6032,5,FALSE)</f>
        <v>124792</v>
      </c>
    </row>
    <row r="221" spans="1:4" x14ac:dyDescent="0.2">
      <c r="A221" s="24">
        <v>950810</v>
      </c>
      <c r="B221" s="19">
        <f>VLOOKUP(A221,'[2]Trade_Map_-_List_of_products_ex'!$A$3:$C$6032,3,FALSE)</f>
        <v>17</v>
      </c>
      <c r="C221" s="19">
        <f>VLOOKUP(A221,'[2]Trade_Map_-_List_of_products_ex'!$A$3:$D$6032,4,FALSE)</f>
        <v>18</v>
      </c>
      <c r="D221" s="19">
        <f>VLOOKUP(A221,'[2]Trade_Map_-_List_of_products_ex'!$A$3:$E$6032,5,FALSE)</f>
        <v>152</v>
      </c>
    </row>
    <row r="222" spans="1:4" x14ac:dyDescent="0.2">
      <c r="A222" s="25"/>
    </row>
  </sheetData>
  <mergeCells count="1">
    <mergeCell ref="A1:D1"/>
  </mergeCells>
  <conditionalFormatting sqref="A3:A221">
    <cfRule type="duplicateValues" dxfId="1" priority="53"/>
    <cfRule type="duplicateValues" dxfId="0" priority="54"/>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opLeftCell="B1" workbookViewId="0">
      <selection activeCell="J2" sqref="J2"/>
    </sheetView>
  </sheetViews>
  <sheetFormatPr defaultRowHeight="14.25" x14ac:dyDescent="0.2"/>
  <cols>
    <col min="1" max="1" width="10.875" style="16" customWidth="1"/>
    <col min="2" max="2" width="28.375" style="16" customWidth="1"/>
    <col min="3" max="3" width="9.75" style="16" customWidth="1"/>
    <col min="4" max="4" width="9.25" style="16" customWidth="1"/>
    <col min="5" max="5" width="12.125" style="16" customWidth="1"/>
    <col min="6" max="6" width="11.875" style="15" customWidth="1"/>
    <col min="7" max="9" width="10.25" customWidth="1"/>
  </cols>
  <sheetData>
    <row r="1" spans="1:9" ht="36.75" customHeight="1" x14ac:dyDescent="0.2">
      <c r="A1" s="26" t="s">
        <v>1</v>
      </c>
      <c r="B1" s="27" t="s">
        <v>2</v>
      </c>
      <c r="C1" s="28" t="s">
        <v>3</v>
      </c>
      <c r="D1" s="30" t="s">
        <v>209</v>
      </c>
      <c r="E1" s="30" t="s">
        <v>216</v>
      </c>
      <c r="F1" s="30" t="s">
        <v>217</v>
      </c>
      <c r="G1" s="31" t="s">
        <v>218</v>
      </c>
      <c r="H1" s="31" t="s">
        <v>219</v>
      </c>
      <c r="I1" s="32" t="s">
        <v>220</v>
      </c>
    </row>
    <row r="2" spans="1:9" x14ac:dyDescent="0.2">
      <c r="A2" s="17">
        <v>3011100</v>
      </c>
      <c r="B2" s="18" t="s">
        <v>4</v>
      </c>
      <c r="C2" s="19">
        <v>15</v>
      </c>
      <c r="D2" s="19" t="s">
        <v>215</v>
      </c>
      <c r="E2" s="19">
        <v>610434</v>
      </c>
      <c r="F2" s="19">
        <v>464571</v>
      </c>
      <c r="G2" s="19">
        <v>40214</v>
      </c>
      <c r="H2" s="19">
        <v>45240</v>
      </c>
      <c r="I2" s="19">
        <v>5051</v>
      </c>
    </row>
    <row r="3" spans="1:9" x14ac:dyDescent="0.2">
      <c r="A3" s="17">
        <v>3011900</v>
      </c>
      <c r="B3" s="18" t="s">
        <v>5</v>
      </c>
      <c r="C3" s="19">
        <v>15</v>
      </c>
      <c r="D3" s="19" t="s">
        <v>215</v>
      </c>
      <c r="E3" s="19">
        <v>191159</v>
      </c>
      <c r="F3" s="19">
        <v>291209</v>
      </c>
      <c r="G3" s="19">
        <v>0</v>
      </c>
      <c r="H3" s="19">
        <v>0</v>
      </c>
      <c r="I3" s="19">
        <v>0</v>
      </c>
    </row>
    <row r="4" spans="1:9" x14ac:dyDescent="0.2">
      <c r="A4" s="17">
        <v>3027100</v>
      </c>
      <c r="B4" s="18" t="s">
        <v>6</v>
      </c>
      <c r="C4" s="19">
        <v>55</v>
      </c>
      <c r="D4" s="19" t="s">
        <v>215</v>
      </c>
      <c r="E4" s="19">
        <v>0</v>
      </c>
      <c r="F4" s="19">
        <v>0</v>
      </c>
      <c r="G4" s="19">
        <v>0</v>
      </c>
      <c r="H4" s="19">
        <v>0</v>
      </c>
      <c r="I4" s="19">
        <v>0</v>
      </c>
    </row>
    <row r="5" spans="1:9" x14ac:dyDescent="0.2">
      <c r="A5" s="17">
        <v>3028900</v>
      </c>
      <c r="B5" s="18" t="s">
        <v>7</v>
      </c>
      <c r="C5" s="19">
        <v>26</v>
      </c>
      <c r="D5" s="19" t="s">
        <v>215</v>
      </c>
      <c r="E5" s="19">
        <v>0</v>
      </c>
      <c r="F5" s="19">
        <v>0</v>
      </c>
      <c r="G5" s="19">
        <v>0</v>
      </c>
      <c r="H5" s="19">
        <v>0</v>
      </c>
      <c r="I5" s="19">
        <v>0</v>
      </c>
    </row>
    <row r="6" spans="1:9" x14ac:dyDescent="0.2">
      <c r="A6" s="17">
        <v>3032300</v>
      </c>
      <c r="B6" s="18" t="s">
        <v>8</v>
      </c>
      <c r="C6" s="19">
        <v>55</v>
      </c>
      <c r="D6" s="19" t="s">
        <v>215</v>
      </c>
      <c r="E6" s="19">
        <v>0</v>
      </c>
      <c r="F6" s="19">
        <v>0</v>
      </c>
      <c r="G6" s="19">
        <v>0</v>
      </c>
      <c r="H6" s="19">
        <v>0</v>
      </c>
      <c r="I6" s="19">
        <v>0</v>
      </c>
    </row>
    <row r="7" spans="1:9" x14ac:dyDescent="0.2">
      <c r="A7" s="17">
        <v>3043100</v>
      </c>
      <c r="B7" s="18" t="s">
        <v>9</v>
      </c>
      <c r="C7" s="19">
        <v>55</v>
      </c>
      <c r="D7" s="19" t="s">
        <v>215</v>
      </c>
      <c r="E7" s="19">
        <v>0</v>
      </c>
      <c r="F7" s="19">
        <v>0</v>
      </c>
      <c r="G7" s="19">
        <v>0</v>
      </c>
      <c r="H7" s="19">
        <v>0</v>
      </c>
      <c r="I7" s="19">
        <v>0</v>
      </c>
    </row>
    <row r="8" spans="1:9" x14ac:dyDescent="0.2">
      <c r="A8" s="17">
        <v>3045100</v>
      </c>
      <c r="B8" s="18" t="s">
        <v>10</v>
      </c>
      <c r="C8" s="19">
        <v>40</v>
      </c>
      <c r="D8" s="19" t="s">
        <v>215</v>
      </c>
      <c r="E8" s="19">
        <v>0</v>
      </c>
      <c r="F8" s="19">
        <v>0</v>
      </c>
      <c r="G8" s="19">
        <v>0</v>
      </c>
      <c r="H8" s="19">
        <v>0</v>
      </c>
      <c r="I8" s="19">
        <v>0</v>
      </c>
    </row>
    <row r="9" spans="1:9" x14ac:dyDescent="0.2">
      <c r="A9" s="17">
        <v>3046100</v>
      </c>
      <c r="B9" s="18" t="s">
        <v>11</v>
      </c>
      <c r="C9" s="19">
        <v>55</v>
      </c>
      <c r="D9" s="19" t="s">
        <v>215</v>
      </c>
      <c r="E9" s="19">
        <v>8402300</v>
      </c>
      <c r="F9" s="19">
        <v>11531819</v>
      </c>
      <c r="G9" s="19">
        <v>0</v>
      </c>
      <c r="H9" s="19">
        <v>0</v>
      </c>
      <c r="I9" s="19">
        <v>0</v>
      </c>
    </row>
    <row r="10" spans="1:9" x14ac:dyDescent="0.2">
      <c r="A10" s="17">
        <v>3049300</v>
      </c>
      <c r="B10" s="18" t="s">
        <v>12</v>
      </c>
      <c r="C10" s="19">
        <v>40</v>
      </c>
      <c r="D10" s="19" t="s">
        <v>215</v>
      </c>
      <c r="E10" s="19">
        <v>0</v>
      </c>
      <c r="F10" s="19">
        <v>0</v>
      </c>
      <c r="G10" s="19">
        <v>0</v>
      </c>
      <c r="H10" s="19">
        <v>0</v>
      </c>
      <c r="I10" s="19">
        <v>0</v>
      </c>
    </row>
    <row r="11" spans="1:9" x14ac:dyDescent="0.2">
      <c r="A11" s="17">
        <v>3054400</v>
      </c>
      <c r="B11" s="18" t="s">
        <v>12</v>
      </c>
      <c r="C11" s="19">
        <v>55</v>
      </c>
      <c r="D11" s="19" t="s">
        <v>215</v>
      </c>
      <c r="E11" s="19">
        <v>0</v>
      </c>
      <c r="F11" s="19">
        <v>0</v>
      </c>
      <c r="G11" s="19">
        <v>0</v>
      </c>
      <c r="H11" s="19">
        <v>0</v>
      </c>
      <c r="I11" s="19">
        <v>0</v>
      </c>
    </row>
    <row r="12" spans="1:9" x14ac:dyDescent="0.2">
      <c r="A12" s="17">
        <v>3055900</v>
      </c>
      <c r="B12" s="18" t="s">
        <v>7</v>
      </c>
      <c r="C12" s="19">
        <v>55</v>
      </c>
      <c r="D12" s="19" t="s">
        <v>215</v>
      </c>
      <c r="E12" s="19">
        <v>0</v>
      </c>
      <c r="F12" s="19">
        <v>0</v>
      </c>
      <c r="G12" s="19">
        <v>0</v>
      </c>
      <c r="H12" s="19">
        <v>0</v>
      </c>
      <c r="I12" s="19">
        <v>0</v>
      </c>
    </row>
    <row r="13" spans="1:9" x14ac:dyDescent="0.2">
      <c r="A13" s="17">
        <v>3056300</v>
      </c>
      <c r="B13" s="18" t="s">
        <v>13</v>
      </c>
      <c r="C13" s="19">
        <v>15</v>
      </c>
      <c r="D13" s="19" t="s">
        <v>215</v>
      </c>
      <c r="E13" s="19">
        <v>0</v>
      </c>
      <c r="F13" s="19">
        <v>0</v>
      </c>
      <c r="G13" s="19">
        <v>0</v>
      </c>
      <c r="H13" s="19">
        <v>0</v>
      </c>
      <c r="I13" s="19">
        <v>0</v>
      </c>
    </row>
    <row r="14" spans="1:9" x14ac:dyDescent="0.2">
      <c r="A14" s="17">
        <v>3056400</v>
      </c>
      <c r="B14" s="18" t="s">
        <v>12</v>
      </c>
      <c r="C14" s="19">
        <v>20</v>
      </c>
      <c r="D14" s="19" t="s">
        <v>215</v>
      </c>
      <c r="E14" s="19">
        <v>0</v>
      </c>
      <c r="F14" s="19">
        <v>0</v>
      </c>
      <c r="G14" s="19">
        <v>0</v>
      </c>
      <c r="H14" s="19">
        <v>0</v>
      </c>
      <c r="I14" s="19">
        <v>0</v>
      </c>
    </row>
    <row r="15" spans="1:9" x14ac:dyDescent="0.2">
      <c r="A15" s="17">
        <v>3061700</v>
      </c>
      <c r="B15" s="18" t="s">
        <v>14</v>
      </c>
      <c r="C15" s="19">
        <v>55</v>
      </c>
      <c r="D15" s="19" t="s">
        <v>215</v>
      </c>
      <c r="E15" s="19">
        <v>0</v>
      </c>
      <c r="F15" s="19">
        <v>0</v>
      </c>
      <c r="G15" s="19">
        <v>0</v>
      </c>
      <c r="H15" s="19">
        <v>0</v>
      </c>
      <c r="I15" s="19">
        <v>0</v>
      </c>
    </row>
    <row r="16" spans="1:9" x14ac:dyDescent="0.2">
      <c r="A16" s="17">
        <v>8028000</v>
      </c>
      <c r="B16" s="18" t="s">
        <v>15</v>
      </c>
      <c r="C16" s="19">
        <v>55</v>
      </c>
      <c r="D16" s="19" t="s">
        <v>214</v>
      </c>
      <c r="E16" s="19">
        <v>0</v>
      </c>
      <c r="F16" s="19">
        <v>0</v>
      </c>
      <c r="G16" s="19">
        <v>0</v>
      </c>
      <c r="H16" s="19">
        <v>0</v>
      </c>
      <c r="I16" s="19">
        <v>0</v>
      </c>
    </row>
    <row r="17" spans="1:9" x14ac:dyDescent="0.2">
      <c r="A17" s="17">
        <v>8043000</v>
      </c>
      <c r="B17" s="18" t="s">
        <v>16</v>
      </c>
      <c r="C17" s="19">
        <v>26</v>
      </c>
      <c r="D17" s="19" t="s">
        <v>215</v>
      </c>
      <c r="E17" s="19">
        <v>8227024</v>
      </c>
      <c r="F17" s="19">
        <v>7206254</v>
      </c>
      <c r="G17" s="19">
        <v>52292</v>
      </c>
      <c r="H17" s="19">
        <v>16254</v>
      </c>
      <c r="I17" s="19">
        <v>0</v>
      </c>
    </row>
    <row r="18" spans="1:9" x14ac:dyDescent="0.2">
      <c r="A18" s="17">
        <v>8071100</v>
      </c>
      <c r="B18" s="18" t="s">
        <v>17</v>
      </c>
      <c r="C18" s="19">
        <v>55</v>
      </c>
      <c r="D18" s="19" t="s">
        <v>214</v>
      </c>
      <c r="E18" s="19">
        <v>0</v>
      </c>
      <c r="F18" s="19">
        <v>0</v>
      </c>
      <c r="G18" s="19">
        <v>0</v>
      </c>
      <c r="H18" s="19">
        <v>0</v>
      </c>
      <c r="I18" s="19">
        <v>0</v>
      </c>
    </row>
    <row r="19" spans="1:9" x14ac:dyDescent="0.2">
      <c r="A19" s="17">
        <v>8072000</v>
      </c>
      <c r="B19" s="18" t="s">
        <v>18</v>
      </c>
      <c r="C19" s="19">
        <v>55</v>
      </c>
      <c r="D19" s="19" t="s">
        <v>214</v>
      </c>
      <c r="E19" s="19">
        <v>0</v>
      </c>
      <c r="F19" s="19">
        <v>0</v>
      </c>
      <c r="G19" s="19">
        <v>0</v>
      </c>
      <c r="H19" s="19">
        <v>0</v>
      </c>
      <c r="I19" s="19">
        <v>0</v>
      </c>
    </row>
    <row r="20" spans="1:9" x14ac:dyDescent="0.2">
      <c r="A20" s="17">
        <v>8106000</v>
      </c>
      <c r="B20" s="18" t="s">
        <v>19</v>
      </c>
      <c r="C20" s="19">
        <v>55</v>
      </c>
      <c r="D20" s="19" t="s">
        <v>214</v>
      </c>
      <c r="E20" s="19">
        <v>0</v>
      </c>
      <c r="F20" s="19">
        <v>0</v>
      </c>
      <c r="G20" s="19">
        <v>0</v>
      </c>
      <c r="H20" s="19">
        <v>0</v>
      </c>
      <c r="I20" s="19">
        <v>0</v>
      </c>
    </row>
    <row r="21" spans="1:9" x14ac:dyDescent="0.2">
      <c r="A21" s="17">
        <v>15111000</v>
      </c>
      <c r="B21" s="18" t="s">
        <v>20</v>
      </c>
      <c r="C21" s="19">
        <v>40</v>
      </c>
      <c r="D21" s="19" t="s">
        <v>215</v>
      </c>
      <c r="E21" s="19">
        <v>0</v>
      </c>
      <c r="F21" s="19">
        <v>0</v>
      </c>
      <c r="G21" s="19">
        <v>0</v>
      </c>
      <c r="H21" s="19">
        <v>0</v>
      </c>
      <c r="I21" s="19">
        <v>0</v>
      </c>
    </row>
    <row r="22" spans="1:9" x14ac:dyDescent="0.2">
      <c r="A22" s="17">
        <v>15119010</v>
      </c>
      <c r="B22" s="18" t="s">
        <v>21</v>
      </c>
      <c r="C22" s="19">
        <v>40</v>
      </c>
      <c r="D22" s="19" t="s">
        <v>215</v>
      </c>
      <c r="E22" s="19">
        <v>280815678</v>
      </c>
      <c r="F22" s="19">
        <v>303172844</v>
      </c>
      <c r="G22" s="19">
        <v>20052077</v>
      </c>
      <c r="H22" s="19">
        <v>704410</v>
      </c>
      <c r="I22" s="19">
        <v>22460557</v>
      </c>
    </row>
    <row r="23" spans="1:9" x14ac:dyDescent="0.2">
      <c r="A23" s="17">
        <v>15119040</v>
      </c>
      <c r="B23" s="18" t="s">
        <v>22</v>
      </c>
      <c r="C23" s="19">
        <v>40</v>
      </c>
      <c r="D23" s="19" t="s">
        <v>215</v>
      </c>
      <c r="E23" s="19">
        <v>19680</v>
      </c>
      <c r="F23" s="19">
        <v>147080</v>
      </c>
      <c r="G23" s="19">
        <v>0</v>
      </c>
      <c r="H23" s="19">
        <v>0</v>
      </c>
      <c r="I23" s="19">
        <v>0</v>
      </c>
    </row>
    <row r="24" spans="1:9" x14ac:dyDescent="0.2">
      <c r="A24" s="17">
        <v>15119090</v>
      </c>
      <c r="B24" s="18" t="s">
        <v>23</v>
      </c>
      <c r="C24" s="19">
        <v>55</v>
      </c>
      <c r="D24" s="19" t="s">
        <v>214</v>
      </c>
      <c r="E24" s="19">
        <v>0</v>
      </c>
      <c r="F24" s="19">
        <v>0</v>
      </c>
      <c r="G24" s="19">
        <v>0</v>
      </c>
      <c r="H24" s="19">
        <v>0</v>
      </c>
      <c r="I24" s="19">
        <v>0</v>
      </c>
    </row>
    <row r="25" spans="1:9" x14ac:dyDescent="0.2">
      <c r="A25" s="17">
        <v>15131910</v>
      </c>
      <c r="B25" s="18" t="s">
        <v>24</v>
      </c>
      <c r="C25" s="19">
        <v>55</v>
      </c>
      <c r="D25" s="19" t="s">
        <v>214</v>
      </c>
      <c r="E25" s="19">
        <v>0</v>
      </c>
      <c r="F25" s="19">
        <v>0</v>
      </c>
      <c r="G25" s="19">
        <v>0</v>
      </c>
      <c r="H25" s="19">
        <v>0</v>
      </c>
      <c r="I25" s="19">
        <v>0</v>
      </c>
    </row>
    <row r="26" spans="1:9" x14ac:dyDescent="0.2">
      <c r="A26" s="17">
        <v>15131990</v>
      </c>
      <c r="B26" s="18" t="s">
        <v>23</v>
      </c>
      <c r="C26" s="19">
        <v>10</v>
      </c>
      <c r="D26" s="19" t="s">
        <v>215</v>
      </c>
      <c r="E26" s="19">
        <v>15452382</v>
      </c>
      <c r="F26" s="19">
        <v>18107050</v>
      </c>
      <c r="G26" s="19">
        <v>209201</v>
      </c>
      <c r="H26" s="19">
        <v>141436</v>
      </c>
      <c r="I26" s="19">
        <v>103199</v>
      </c>
    </row>
    <row r="27" spans="1:9" x14ac:dyDescent="0.2">
      <c r="A27" s="17">
        <v>15132100</v>
      </c>
      <c r="B27" s="18" t="s">
        <v>25</v>
      </c>
      <c r="C27" s="19">
        <v>40</v>
      </c>
      <c r="D27" s="19" t="s">
        <v>215</v>
      </c>
      <c r="E27" s="19">
        <v>0</v>
      </c>
      <c r="F27" s="19">
        <v>0</v>
      </c>
      <c r="G27" s="19">
        <v>0</v>
      </c>
      <c r="H27" s="19">
        <v>0</v>
      </c>
      <c r="I27" s="19">
        <v>0</v>
      </c>
    </row>
    <row r="28" spans="1:9" x14ac:dyDescent="0.2">
      <c r="A28" s="17">
        <v>15132911</v>
      </c>
      <c r="B28" s="18" t="s">
        <v>26</v>
      </c>
      <c r="C28" s="19">
        <v>40</v>
      </c>
      <c r="D28" s="19" t="s">
        <v>215</v>
      </c>
      <c r="E28" s="19">
        <v>0</v>
      </c>
      <c r="F28" s="19">
        <v>0</v>
      </c>
      <c r="G28" s="19">
        <v>0</v>
      </c>
      <c r="H28" s="19">
        <v>0</v>
      </c>
      <c r="I28" s="19">
        <v>0</v>
      </c>
    </row>
    <row r="29" spans="1:9" x14ac:dyDescent="0.2">
      <c r="A29" s="17">
        <v>15132912</v>
      </c>
      <c r="B29" s="18" t="s">
        <v>27</v>
      </c>
      <c r="C29" s="19">
        <v>40</v>
      </c>
      <c r="D29" s="19" t="s">
        <v>215</v>
      </c>
      <c r="E29" s="19">
        <v>0</v>
      </c>
      <c r="F29" s="19">
        <v>404292</v>
      </c>
      <c r="G29" s="19">
        <v>778620</v>
      </c>
      <c r="H29" s="19">
        <v>0</v>
      </c>
      <c r="I29" s="19">
        <v>77135</v>
      </c>
    </row>
    <row r="30" spans="1:9" x14ac:dyDescent="0.2">
      <c r="A30" s="17">
        <v>15132913</v>
      </c>
      <c r="B30" s="18" t="s">
        <v>28</v>
      </c>
      <c r="C30" s="19">
        <v>40</v>
      </c>
      <c r="D30" s="19" t="s">
        <v>215</v>
      </c>
      <c r="E30" s="19">
        <v>1528788</v>
      </c>
      <c r="F30" s="19">
        <v>496452</v>
      </c>
      <c r="G30" s="19">
        <v>0</v>
      </c>
      <c r="H30" s="19">
        <v>0</v>
      </c>
      <c r="I30" s="19">
        <v>0</v>
      </c>
    </row>
    <row r="31" spans="1:9" x14ac:dyDescent="0.2">
      <c r="A31" s="17">
        <v>15132919</v>
      </c>
      <c r="B31" s="18" t="s">
        <v>29</v>
      </c>
      <c r="C31" s="19">
        <v>40</v>
      </c>
      <c r="D31" s="19" t="s">
        <v>215</v>
      </c>
      <c r="E31" s="19">
        <v>9353646</v>
      </c>
      <c r="F31" s="19">
        <v>6766306</v>
      </c>
      <c r="G31" s="19">
        <v>394706</v>
      </c>
      <c r="H31" s="19">
        <v>55578</v>
      </c>
      <c r="I31" s="19">
        <v>271033</v>
      </c>
    </row>
    <row r="32" spans="1:9" x14ac:dyDescent="0.2">
      <c r="A32" s="17">
        <v>15132990</v>
      </c>
      <c r="B32" s="18" t="s">
        <v>23</v>
      </c>
      <c r="C32" s="19">
        <v>55</v>
      </c>
      <c r="D32" s="19" t="s">
        <v>214</v>
      </c>
      <c r="E32" s="19">
        <v>0</v>
      </c>
      <c r="F32" s="19">
        <v>0</v>
      </c>
      <c r="G32" s="19">
        <v>0</v>
      </c>
      <c r="H32" s="19">
        <v>0</v>
      </c>
      <c r="I32" s="19">
        <v>0</v>
      </c>
    </row>
    <row r="33" spans="1:9" x14ac:dyDescent="0.2">
      <c r="A33" s="17">
        <v>15141900</v>
      </c>
      <c r="B33" s="18" t="s">
        <v>5</v>
      </c>
      <c r="C33" s="19">
        <v>55</v>
      </c>
      <c r="D33" s="19" t="s">
        <v>214</v>
      </c>
      <c r="E33" s="19">
        <v>61862</v>
      </c>
      <c r="F33" s="19">
        <v>0</v>
      </c>
      <c r="G33" s="19">
        <v>0</v>
      </c>
      <c r="H33" s="19">
        <v>0</v>
      </c>
      <c r="I33" s="19">
        <v>0</v>
      </c>
    </row>
    <row r="34" spans="1:9" x14ac:dyDescent="0.2">
      <c r="A34" s="17">
        <v>15152900</v>
      </c>
      <c r="B34" s="18" t="s">
        <v>7</v>
      </c>
      <c r="C34" s="19">
        <v>55</v>
      </c>
      <c r="D34" s="19" t="s">
        <v>214</v>
      </c>
      <c r="E34" s="19">
        <v>455810</v>
      </c>
      <c r="F34" s="19">
        <v>0</v>
      </c>
      <c r="G34" s="19">
        <v>0</v>
      </c>
      <c r="H34" s="19">
        <v>0</v>
      </c>
      <c r="I34" s="19">
        <v>0</v>
      </c>
    </row>
    <row r="35" spans="1:9" x14ac:dyDescent="0.2">
      <c r="A35" s="17">
        <v>15159090</v>
      </c>
      <c r="B35" s="18" t="s">
        <v>30</v>
      </c>
      <c r="C35" s="19">
        <v>15</v>
      </c>
      <c r="D35" s="19" t="s">
        <v>215</v>
      </c>
      <c r="E35" s="19">
        <v>1820445</v>
      </c>
      <c r="F35" s="19">
        <v>2923179</v>
      </c>
      <c r="G35" s="19">
        <v>0</v>
      </c>
      <c r="H35" s="19">
        <v>0</v>
      </c>
      <c r="I35" s="19">
        <v>0</v>
      </c>
    </row>
    <row r="36" spans="1:9" x14ac:dyDescent="0.2">
      <c r="A36" s="17">
        <v>15161000</v>
      </c>
      <c r="B36" s="18" t="s">
        <v>31</v>
      </c>
      <c r="C36" s="19">
        <v>20</v>
      </c>
      <c r="D36" s="19" t="s">
        <v>214</v>
      </c>
      <c r="E36" s="19">
        <v>52947</v>
      </c>
      <c r="F36" s="19">
        <v>0</v>
      </c>
      <c r="G36" s="19">
        <v>0</v>
      </c>
      <c r="H36" s="19">
        <v>0</v>
      </c>
      <c r="I36" s="19">
        <v>0</v>
      </c>
    </row>
    <row r="37" spans="1:9" x14ac:dyDescent="0.2">
      <c r="A37" s="17">
        <v>15162090</v>
      </c>
      <c r="B37" s="18" t="s">
        <v>30</v>
      </c>
      <c r="C37" s="19">
        <v>55</v>
      </c>
      <c r="D37" s="19" t="s">
        <v>215</v>
      </c>
      <c r="E37" s="19">
        <v>578549</v>
      </c>
      <c r="F37" s="19">
        <v>27522</v>
      </c>
      <c r="G37" s="19">
        <v>0</v>
      </c>
      <c r="H37" s="19">
        <v>238784</v>
      </c>
      <c r="I37" s="19">
        <v>0</v>
      </c>
    </row>
    <row r="38" spans="1:9" x14ac:dyDescent="0.2">
      <c r="A38" s="17">
        <v>15171000</v>
      </c>
      <c r="B38" s="18" t="s">
        <v>32</v>
      </c>
      <c r="C38" s="19">
        <v>40</v>
      </c>
      <c r="D38" s="19" t="s">
        <v>215</v>
      </c>
      <c r="E38" s="19">
        <v>165633</v>
      </c>
      <c r="F38" s="19">
        <v>150127</v>
      </c>
      <c r="G38" s="19">
        <v>0</v>
      </c>
      <c r="H38" s="19">
        <v>0</v>
      </c>
      <c r="I38" s="19">
        <v>0</v>
      </c>
    </row>
    <row r="39" spans="1:9" x14ac:dyDescent="0.2">
      <c r="A39" s="17">
        <v>15179090</v>
      </c>
      <c r="B39" s="18" t="s">
        <v>30</v>
      </c>
      <c r="C39" s="19">
        <v>55</v>
      </c>
      <c r="D39" s="19" t="s">
        <v>215</v>
      </c>
      <c r="E39" s="19">
        <v>11907386</v>
      </c>
      <c r="F39" s="19">
        <v>10234171</v>
      </c>
      <c r="G39" s="19">
        <v>683697</v>
      </c>
      <c r="H39" s="19">
        <v>702149</v>
      </c>
      <c r="I39" s="19">
        <v>163109</v>
      </c>
    </row>
    <row r="40" spans="1:9" x14ac:dyDescent="0.2">
      <c r="A40" s="17">
        <v>15180000</v>
      </c>
      <c r="B40" s="18" t="s">
        <v>33</v>
      </c>
      <c r="C40" s="19">
        <v>10</v>
      </c>
      <c r="D40" s="19" t="s">
        <v>215</v>
      </c>
      <c r="E40" s="19">
        <v>801295</v>
      </c>
      <c r="F40" s="19">
        <v>933956</v>
      </c>
      <c r="G40" s="19">
        <v>0</v>
      </c>
      <c r="H40" s="19">
        <v>0</v>
      </c>
      <c r="I40" s="19">
        <v>0</v>
      </c>
    </row>
    <row r="41" spans="1:9" x14ac:dyDescent="0.2">
      <c r="A41" s="17">
        <v>18010010</v>
      </c>
      <c r="B41" s="18" t="s">
        <v>34</v>
      </c>
      <c r="C41" s="19">
        <v>15</v>
      </c>
      <c r="D41" s="19" t="s">
        <v>215</v>
      </c>
      <c r="E41" s="19">
        <v>0</v>
      </c>
      <c r="F41" s="19">
        <v>0</v>
      </c>
      <c r="G41" s="19">
        <v>0</v>
      </c>
      <c r="H41" s="19">
        <v>0</v>
      </c>
      <c r="I41" s="19">
        <v>0</v>
      </c>
    </row>
    <row r="42" spans="1:9" x14ac:dyDescent="0.2">
      <c r="A42" s="17">
        <v>18020010</v>
      </c>
      <c r="B42" s="18" t="s">
        <v>34</v>
      </c>
      <c r="C42" s="19">
        <v>15</v>
      </c>
      <c r="D42" s="19" t="s">
        <v>215</v>
      </c>
      <c r="E42" s="19">
        <v>0</v>
      </c>
      <c r="F42" s="19">
        <v>0</v>
      </c>
      <c r="G42" s="19">
        <v>0</v>
      </c>
      <c r="H42" s="19">
        <v>0</v>
      </c>
      <c r="I42" s="19">
        <v>0</v>
      </c>
    </row>
    <row r="43" spans="1:9" x14ac:dyDescent="0.2">
      <c r="A43" s="17">
        <v>18020090</v>
      </c>
      <c r="B43" s="18" t="s">
        <v>23</v>
      </c>
      <c r="C43" s="19">
        <v>15</v>
      </c>
      <c r="D43" s="19" t="s">
        <v>215</v>
      </c>
      <c r="E43" s="19">
        <v>0</v>
      </c>
      <c r="F43" s="19">
        <v>0</v>
      </c>
      <c r="G43" s="19">
        <v>0</v>
      </c>
      <c r="H43" s="19">
        <v>0</v>
      </c>
      <c r="I43" s="19">
        <v>0</v>
      </c>
    </row>
    <row r="44" spans="1:9" x14ac:dyDescent="0.2">
      <c r="A44" s="17">
        <v>18031000</v>
      </c>
      <c r="B44" s="18" t="s">
        <v>35</v>
      </c>
      <c r="C44" s="19">
        <v>15</v>
      </c>
      <c r="D44" s="19" t="s">
        <v>215</v>
      </c>
      <c r="E44" s="19">
        <v>2948503</v>
      </c>
      <c r="F44" s="19">
        <v>4205699</v>
      </c>
      <c r="G44" s="19">
        <v>54019</v>
      </c>
      <c r="H44" s="19">
        <v>0</v>
      </c>
      <c r="I44" s="19">
        <v>0</v>
      </c>
    </row>
    <row r="45" spans="1:9" x14ac:dyDescent="0.2">
      <c r="A45" s="17">
        <v>18032000</v>
      </c>
      <c r="B45" s="18" t="s">
        <v>36</v>
      </c>
      <c r="C45" s="19">
        <v>15</v>
      </c>
      <c r="D45" s="19" t="s">
        <v>215</v>
      </c>
      <c r="E45" s="19">
        <v>0</v>
      </c>
      <c r="F45" s="19">
        <v>1336856</v>
      </c>
      <c r="G45" s="19">
        <v>0</v>
      </c>
      <c r="H45" s="19">
        <v>0</v>
      </c>
      <c r="I45" s="19">
        <v>0</v>
      </c>
    </row>
    <row r="46" spans="1:9" x14ac:dyDescent="0.2">
      <c r="A46" s="17">
        <v>18040000</v>
      </c>
      <c r="B46" s="18" t="s">
        <v>37</v>
      </c>
      <c r="C46" s="19">
        <v>15</v>
      </c>
      <c r="D46" s="19" t="s">
        <v>215</v>
      </c>
      <c r="E46" s="19">
        <v>12201035</v>
      </c>
      <c r="F46" s="19">
        <v>15397987</v>
      </c>
      <c r="G46" s="19">
        <v>142791</v>
      </c>
      <c r="H46" s="19">
        <v>0</v>
      </c>
      <c r="I46" s="19">
        <v>0</v>
      </c>
    </row>
    <row r="47" spans="1:9" x14ac:dyDescent="0.2">
      <c r="A47" s="17">
        <v>18050010</v>
      </c>
      <c r="B47" s="18" t="s">
        <v>38</v>
      </c>
      <c r="C47" s="19">
        <v>15</v>
      </c>
      <c r="D47" s="19" t="s">
        <v>214</v>
      </c>
      <c r="E47" s="19">
        <v>0</v>
      </c>
      <c r="F47" s="19">
        <v>0</v>
      </c>
      <c r="G47" s="19">
        <v>0</v>
      </c>
      <c r="H47" s="19">
        <v>0</v>
      </c>
      <c r="I47" s="19">
        <v>0</v>
      </c>
    </row>
    <row r="48" spans="1:9" x14ac:dyDescent="0.2">
      <c r="A48" s="17">
        <v>18050090</v>
      </c>
      <c r="B48" s="18" t="s">
        <v>23</v>
      </c>
      <c r="C48" s="19">
        <v>15</v>
      </c>
      <c r="D48" s="19" t="s">
        <v>215</v>
      </c>
      <c r="E48" s="19">
        <v>44466356</v>
      </c>
      <c r="F48" s="19">
        <v>50948631</v>
      </c>
      <c r="G48" s="19">
        <v>375808</v>
      </c>
      <c r="H48" s="19">
        <v>87603</v>
      </c>
      <c r="I48" s="19">
        <v>100816</v>
      </c>
    </row>
    <row r="49" spans="1:9" x14ac:dyDescent="0.2">
      <c r="A49" s="17">
        <v>18061000</v>
      </c>
      <c r="B49" s="18" t="s">
        <v>39</v>
      </c>
      <c r="C49" s="19">
        <v>40</v>
      </c>
      <c r="D49" s="19" t="s">
        <v>214</v>
      </c>
      <c r="E49" s="19">
        <v>8789</v>
      </c>
      <c r="F49" s="19">
        <v>0</v>
      </c>
      <c r="G49" s="19">
        <v>20165</v>
      </c>
      <c r="H49" s="19">
        <v>0</v>
      </c>
      <c r="I49" s="19">
        <v>0</v>
      </c>
    </row>
    <row r="50" spans="1:9" x14ac:dyDescent="0.2">
      <c r="A50" s="17">
        <v>18062000</v>
      </c>
      <c r="B50" s="18" t="s">
        <v>40</v>
      </c>
      <c r="C50" s="19">
        <v>32</v>
      </c>
      <c r="D50" s="19" t="s">
        <v>214</v>
      </c>
      <c r="E50" s="19">
        <v>900390</v>
      </c>
      <c r="F50" s="19">
        <v>11208</v>
      </c>
      <c r="G50" s="19">
        <v>0</v>
      </c>
      <c r="H50" s="19">
        <v>0</v>
      </c>
      <c r="I50" s="19">
        <v>0</v>
      </c>
    </row>
    <row r="51" spans="1:9" x14ac:dyDescent="0.2">
      <c r="A51" s="17">
        <v>18063100</v>
      </c>
      <c r="B51" s="18" t="s">
        <v>41</v>
      </c>
      <c r="C51" s="19">
        <v>55</v>
      </c>
      <c r="D51" s="19" t="s">
        <v>214</v>
      </c>
      <c r="E51" s="19">
        <v>1581755</v>
      </c>
      <c r="F51" s="19">
        <v>893205</v>
      </c>
      <c r="G51" s="19">
        <v>0</v>
      </c>
      <c r="H51" s="19">
        <v>0</v>
      </c>
      <c r="I51" s="19">
        <v>0</v>
      </c>
    </row>
    <row r="52" spans="1:9" x14ac:dyDescent="0.2">
      <c r="A52" s="17">
        <v>18063200</v>
      </c>
      <c r="B52" s="18" t="s">
        <v>42</v>
      </c>
      <c r="C52" s="19">
        <v>55</v>
      </c>
      <c r="D52" s="19" t="s">
        <v>214</v>
      </c>
      <c r="E52" s="19">
        <v>62460</v>
      </c>
      <c r="F52" s="19">
        <v>17236</v>
      </c>
      <c r="G52" s="19">
        <v>0</v>
      </c>
      <c r="H52" s="19">
        <v>0</v>
      </c>
      <c r="I52" s="19">
        <v>0</v>
      </c>
    </row>
    <row r="53" spans="1:9" x14ac:dyDescent="0.2">
      <c r="A53" s="17">
        <v>18069000</v>
      </c>
      <c r="B53" s="18" t="s">
        <v>43</v>
      </c>
      <c r="C53" s="19">
        <v>55</v>
      </c>
      <c r="D53" s="19" t="s">
        <v>214</v>
      </c>
      <c r="E53" s="19">
        <v>1322971</v>
      </c>
      <c r="F53" s="19">
        <v>102642</v>
      </c>
      <c r="G53" s="19">
        <v>9885</v>
      </c>
      <c r="H53" s="19">
        <v>0</v>
      </c>
      <c r="I53" s="19">
        <v>0</v>
      </c>
    </row>
    <row r="54" spans="1:9" x14ac:dyDescent="0.2">
      <c r="A54" s="17">
        <v>19053100</v>
      </c>
      <c r="B54" s="18" t="s">
        <v>44</v>
      </c>
      <c r="C54" s="19">
        <v>55</v>
      </c>
      <c r="D54" s="19" t="s">
        <v>214</v>
      </c>
      <c r="E54" s="19">
        <v>482852</v>
      </c>
      <c r="F54" s="19">
        <v>0</v>
      </c>
      <c r="G54" s="19">
        <v>32650</v>
      </c>
      <c r="H54" s="19">
        <v>9900</v>
      </c>
      <c r="I54" s="19">
        <v>0</v>
      </c>
    </row>
    <row r="55" spans="1:9" x14ac:dyDescent="0.2">
      <c r="A55" s="17">
        <v>20082010</v>
      </c>
      <c r="B55" s="18" t="s">
        <v>45</v>
      </c>
      <c r="C55" s="19">
        <v>32</v>
      </c>
      <c r="D55" s="19" t="s">
        <v>215</v>
      </c>
      <c r="E55" s="19">
        <v>0</v>
      </c>
      <c r="F55" s="19">
        <v>0</v>
      </c>
      <c r="G55" s="19">
        <v>0</v>
      </c>
      <c r="H55" s="19">
        <v>0</v>
      </c>
      <c r="I55" s="19">
        <v>0</v>
      </c>
    </row>
    <row r="56" spans="1:9" x14ac:dyDescent="0.2">
      <c r="A56" s="17">
        <v>20091100</v>
      </c>
      <c r="B56" s="18" t="s">
        <v>46</v>
      </c>
      <c r="C56" s="19">
        <v>32</v>
      </c>
      <c r="D56" s="19" t="s">
        <v>215</v>
      </c>
      <c r="E56" s="19">
        <v>3659383</v>
      </c>
      <c r="F56" s="19">
        <v>2621757</v>
      </c>
      <c r="G56" s="19">
        <v>0</v>
      </c>
      <c r="H56" s="19">
        <v>0</v>
      </c>
      <c r="I56" s="19">
        <v>0</v>
      </c>
    </row>
    <row r="57" spans="1:9" x14ac:dyDescent="0.2">
      <c r="A57" s="17">
        <v>20091200</v>
      </c>
      <c r="B57" s="18" t="s">
        <v>47</v>
      </c>
      <c r="C57" s="19">
        <v>55</v>
      </c>
      <c r="D57" s="19" t="s">
        <v>214</v>
      </c>
      <c r="E57" s="19">
        <v>0</v>
      </c>
      <c r="F57" s="19">
        <v>0</v>
      </c>
      <c r="G57" s="19">
        <v>0</v>
      </c>
      <c r="H57" s="19">
        <v>0</v>
      </c>
      <c r="I57" s="19">
        <v>0</v>
      </c>
    </row>
    <row r="58" spans="1:9" x14ac:dyDescent="0.2">
      <c r="A58" s="17">
        <v>20091900</v>
      </c>
      <c r="B58" s="18" t="s">
        <v>7</v>
      </c>
      <c r="C58" s="19">
        <v>32</v>
      </c>
      <c r="D58" s="19" t="s">
        <v>215</v>
      </c>
      <c r="E58" s="19">
        <v>3949093</v>
      </c>
      <c r="F58" s="19">
        <v>4770656</v>
      </c>
      <c r="G58" s="19">
        <v>0</v>
      </c>
      <c r="H58" s="19">
        <v>0</v>
      </c>
      <c r="I58" s="19">
        <v>0</v>
      </c>
    </row>
    <row r="59" spans="1:9" x14ac:dyDescent="0.2">
      <c r="A59" s="17">
        <v>20092100</v>
      </c>
      <c r="B59" s="18" t="s">
        <v>48</v>
      </c>
      <c r="C59" s="19">
        <v>55</v>
      </c>
      <c r="D59" s="19" t="s">
        <v>214</v>
      </c>
      <c r="E59" s="19">
        <v>0</v>
      </c>
      <c r="F59" s="19">
        <v>0</v>
      </c>
      <c r="G59" s="19">
        <v>0</v>
      </c>
      <c r="H59" s="19">
        <v>0</v>
      </c>
      <c r="I59" s="19">
        <v>0</v>
      </c>
    </row>
    <row r="60" spans="1:9" x14ac:dyDescent="0.2">
      <c r="A60" s="17">
        <v>20092900</v>
      </c>
      <c r="B60" s="18" t="s">
        <v>7</v>
      </c>
      <c r="C60" s="19">
        <v>32</v>
      </c>
      <c r="D60" s="19" t="s">
        <v>215</v>
      </c>
      <c r="E60" s="19">
        <v>86004</v>
      </c>
      <c r="F60" s="19">
        <v>115195</v>
      </c>
      <c r="G60" s="19">
        <v>0</v>
      </c>
      <c r="H60" s="19">
        <v>0</v>
      </c>
      <c r="I60" s="19">
        <v>0</v>
      </c>
    </row>
    <row r="61" spans="1:9" x14ac:dyDescent="0.2">
      <c r="A61" s="17">
        <v>20093100</v>
      </c>
      <c r="B61" s="18" t="s">
        <v>48</v>
      </c>
      <c r="C61" s="19">
        <v>55</v>
      </c>
      <c r="D61" s="19" t="s">
        <v>214</v>
      </c>
      <c r="E61" s="19">
        <v>44701</v>
      </c>
      <c r="F61" s="19">
        <v>0</v>
      </c>
      <c r="G61" s="19">
        <v>0</v>
      </c>
      <c r="H61" s="19">
        <v>0</v>
      </c>
      <c r="I61" s="19">
        <v>0</v>
      </c>
    </row>
    <row r="62" spans="1:9" x14ac:dyDescent="0.2">
      <c r="A62" s="17">
        <v>20093900</v>
      </c>
      <c r="B62" s="18" t="s">
        <v>7</v>
      </c>
      <c r="C62" s="19">
        <v>32</v>
      </c>
      <c r="D62" s="19" t="s">
        <v>215</v>
      </c>
      <c r="E62" s="19">
        <v>997610</v>
      </c>
      <c r="F62" s="19">
        <v>515385</v>
      </c>
      <c r="G62" s="19">
        <v>0</v>
      </c>
      <c r="H62" s="19">
        <v>0</v>
      </c>
      <c r="I62" s="19">
        <v>0</v>
      </c>
    </row>
    <row r="63" spans="1:9" x14ac:dyDescent="0.2">
      <c r="A63" s="17">
        <v>20094100</v>
      </c>
      <c r="B63" s="18" t="s">
        <v>48</v>
      </c>
      <c r="C63" s="19">
        <v>55</v>
      </c>
      <c r="D63" s="19" t="s">
        <v>214</v>
      </c>
      <c r="E63" s="19">
        <v>0</v>
      </c>
      <c r="F63" s="19">
        <v>0</v>
      </c>
      <c r="G63" s="19">
        <v>0</v>
      </c>
      <c r="H63" s="19">
        <v>0</v>
      </c>
      <c r="I63" s="19">
        <v>0</v>
      </c>
    </row>
    <row r="64" spans="1:9" x14ac:dyDescent="0.2">
      <c r="A64" s="17">
        <v>20094990</v>
      </c>
      <c r="B64" s="18" t="s">
        <v>23</v>
      </c>
      <c r="C64" s="19">
        <v>32</v>
      </c>
      <c r="D64" s="19" t="s">
        <v>215</v>
      </c>
      <c r="E64" s="19">
        <v>27896</v>
      </c>
      <c r="F64" s="19">
        <v>0</v>
      </c>
      <c r="G64" s="19">
        <v>0</v>
      </c>
      <c r="H64" s="19">
        <v>0</v>
      </c>
      <c r="I64" s="19">
        <v>0</v>
      </c>
    </row>
    <row r="65" spans="1:9" x14ac:dyDescent="0.2">
      <c r="A65" s="17">
        <v>20095000</v>
      </c>
      <c r="B65" s="18" t="s">
        <v>49</v>
      </c>
      <c r="C65" s="19">
        <v>55</v>
      </c>
      <c r="D65" s="19" t="s">
        <v>214</v>
      </c>
      <c r="E65" s="19">
        <v>0</v>
      </c>
      <c r="F65" s="19">
        <v>0</v>
      </c>
      <c r="G65" s="19">
        <v>0</v>
      </c>
      <c r="H65" s="19">
        <v>0</v>
      </c>
      <c r="I65" s="19">
        <v>0</v>
      </c>
    </row>
    <row r="66" spans="1:9" x14ac:dyDescent="0.2">
      <c r="A66" s="17">
        <v>20096100</v>
      </c>
      <c r="B66" s="18" t="s">
        <v>50</v>
      </c>
      <c r="C66" s="19">
        <v>55</v>
      </c>
      <c r="D66" s="19" t="s">
        <v>214</v>
      </c>
      <c r="E66" s="19">
        <v>0</v>
      </c>
      <c r="F66" s="19">
        <v>0</v>
      </c>
      <c r="G66" s="19">
        <v>0</v>
      </c>
      <c r="H66" s="19">
        <v>0</v>
      </c>
      <c r="I66" s="19">
        <v>0</v>
      </c>
    </row>
    <row r="67" spans="1:9" x14ac:dyDescent="0.2">
      <c r="A67" s="17">
        <v>20096900</v>
      </c>
      <c r="B67" s="18" t="s">
        <v>7</v>
      </c>
      <c r="C67" s="19">
        <v>55</v>
      </c>
      <c r="D67" s="19" t="s">
        <v>214</v>
      </c>
      <c r="E67" s="19">
        <v>0</v>
      </c>
      <c r="F67" s="19">
        <v>0</v>
      </c>
      <c r="G67" s="19">
        <v>0</v>
      </c>
      <c r="H67" s="19">
        <v>0</v>
      </c>
      <c r="I67" s="19">
        <v>0</v>
      </c>
    </row>
    <row r="68" spans="1:9" x14ac:dyDescent="0.2">
      <c r="A68" s="17">
        <v>20097100</v>
      </c>
      <c r="B68" s="18" t="s">
        <v>51</v>
      </c>
      <c r="C68" s="19">
        <v>55</v>
      </c>
      <c r="D68" s="19" t="s">
        <v>214</v>
      </c>
      <c r="E68" s="19">
        <v>0</v>
      </c>
      <c r="F68" s="19">
        <v>0</v>
      </c>
      <c r="G68" s="19">
        <v>0</v>
      </c>
      <c r="H68" s="19">
        <v>0</v>
      </c>
      <c r="I68" s="19">
        <v>0</v>
      </c>
    </row>
    <row r="69" spans="1:9" x14ac:dyDescent="0.2">
      <c r="A69" s="17">
        <v>20097900</v>
      </c>
      <c r="B69" s="18" t="s">
        <v>7</v>
      </c>
      <c r="C69" s="19">
        <v>55</v>
      </c>
      <c r="D69" s="19" t="s">
        <v>214</v>
      </c>
      <c r="E69" s="19">
        <v>252333</v>
      </c>
      <c r="F69" s="19">
        <v>51184</v>
      </c>
      <c r="G69" s="19">
        <v>0</v>
      </c>
      <c r="H69" s="19">
        <v>0</v>
      </c>
      <c r="I69" s="19">
        <v>0</v>
      </c>
    </row>
    <row r="70" spans="1:9" x14ac:dyDescent="0.2">
      <c r="A70" s="17">
        <v>20098100</v>
      </c>
      <c r="B70" s="18" t="s">
        <v>52</v>
      </c>
      <c r="C70" s="19">
        <v>55</v>
      </c>
      <c r="D70" s="19" t="s">
        <v>214</v>
      </c>
      <c r="E70" s="19">
        <v>0</v>
      </c>
      <c r="F70" s="19">
        <v>0</v>
      </c>
      <c r="G70" s="19">
        <v>0</v>
      </c>
      <c r="H70" s="19">
        <v>0</v>
      </c>
      <c r="I70" s="19">
        <v>0</v>
      </c>
    </row>
    <row r="71" spans="1:9" x14ac:dyDescent="0.2">
      <c r="A71" s="17">
        <v>20098990</v>
      </c>
      <c r="B71" s="18" t="s">
        <v>23</v>
      </c>
      <c r="C71" s="19">
        <v>55</v>
      </c>
      <c r="D71" s="19" t="s">
        <v>215</v>
      </c>
      <c r="E71" s="19">
        <v>4163736</v>
      </c>
      <c r="F71" s="19">
        <v>635590</v>
      </c>
      <c r="G71" s="19">
        <v>0</v>
      </c>
      <c r="H71" s="19">
        <v>0</v>
      </c>
      <c r="I71" s="19">
        <v>0</v>
      </c>
    </row>
    <row r="72" spans="1:9" x14ac:dyDescent="0.2">
      <c r="A72" s="17">
        <v>20099000</v>
      </c>
      <c r="B72" s="18" t="s">
        <v>53</v>
      </c>
      <c r="C72" s="19">
        <v>55</v>
      </c>
      <c r="D72" s="19" t="s">
        <v>214</v>
      </c>
      <c r="E72" s="19">
        <v>134796</v>
      </c>
      <c r="F72" s="19">
        <v>335</v>
      </c>
      <c r="G72" s="19">
        <v>0</v>
      </c>
      <c r="H72" s="19">
        <v>0</v>
      </c>
      <c r="I72" s="19">
        <v>0</v>
      </c>
    </row>
    <row r="73" spans="1:9" x14ac:dyDescent="0.2">
      <c r="A73" s="17">
        <v>21011200</v>
      </c>
      <c r="B73" s="18" t="s">
        <v>54</v>
      </c>
      <c r="C73" s="19">
        <v>15</v>
      </c>
      <c r="D73" s="19" t="s">
        <v>214</v>
      </c>
      <c r="E73" s="19">
        <v>13975869</v>
      </c>
      <c r="F73" s="19">
        <v>12968462</v>
      </c>
      <c r="G73" s="19">
        <v>307342</v>
      </c>
      <c r="H73" s="19">
        <v>59264</v>
      </c>
      <c r="I73" s="19">
        <v>59257</v>
      </c>
    </row>
    <row r="74" spans="1:9" x14ac:dyDescent="0.2">
      <c r="A74" s="17">
        <v>21069040</v>
      </c>
      <c r="B74" s="18" t="s">
        <v>55</v>
      </c>
      <c r="C74" s="19">
        <v>20</v>
      </c>
      <c r="D74" s="19" t="s">
        <v>214</v>
      </c>
      <c r="E74" s="19">
        <v>0</v>
      </c>
      <c r="F74" s="19">
        <v>0</v>
      </c>
      <c r="G74" s="19">
        <v>0</v>
      </c>
      <c r="H74" s="19">
        <v>0</v>
      </c>
      <c r="I74" s="19">
        <v>0</v>
      </c>
    </row>
    <row r="75" spans="1:9" x14ac:dyDescent="0.2">
      <c r="A75" s="17">
        <v>21069060</v>
      </c>
      <c r="B75" s="18" t="s">
        <v>56</v>
      </c>
      <c r="C75" s="19">
        <v>15</v>
      </c>
      <c r="D75" s="19" t="s">
        <v>215</v>
      </c>
      <c r="E75" s="19">
        <v>846734</v>
      </c>
      <c r="F75" s="19">
        <v>1193885</v>
      </c>
      <c r="G75" s="19">
        <v>9627</v>
      </c>
      <c r="H75" s="19">
        <v>26927</v>
      </c>
      <c r="I75" s="19">
        <v>0</v>
      </c>
    </row>
    <row r="76" spans="1:9" x14ac:dyDescent="0.2">
      <c r="A76" s="17">
        <v>21069080</v>
      </c>
      <c r="B76" s="18" t="s">
        <v>57</v>
      </c>
      <c r="C76" s="19">
        <v>20</v>
      </c>
      <c r="D76" s="19" t="s">
        <v>215</v>
      </c>
      <c r="E76" s="19">
        <v>115833918</v>
      </c>
      <c r="F76" s="19">
        <v>82389552</v>
      </c>
      <c r="G76" s="19">
        <v>0</v>
      </c>
      <c r="H76" s="19">
        <v>0</v>
      </c>
      <c r="I76" s="19">
        <v>0</v>
      </c>
    </row>
    <row r="77" spans="1:9" x14ac:dyDescent="0.2">
      <c r="A77" s="17">
        <v>21069090</v>
      </c>
      <c r="B77" s="18" t="s">
        <v>23</v>
      </c>
      <c r="C77" s="19">
        <v>10</v>
      </c>
      <c r="D77" s="19" t="s">
        <v>215</v>
      </c>
      <c r="E77" s="19">
        <v>40132345</v>
      </c>
      <c r="F77" s="19">
        <v>45556307</v>
      </c>
      <c r="G77" s="19">
        <v>411961</v>
      </c>
      <c r="H77" s="19">
        <v>25</v>
      </c>
      <c r="I77" s="19">
        <v>1008</v>
      </c>
    </row>
    <row r="78" spans="1:9" x14ac:dyDescent="0.2">
      <c r="A78" s="17">
        <v>22029100</v>
      </c>
      <c r="B78" s="18" t="s">
        <v>58</v>
      </c>
      <c r="C78" s="19">
        <v>55</v>
      </c>
      <c r="D78" s="19" t="s">
        <v>214</v>
      </c>
      <c r="E78" s="19">
        <v>468752</v>
      </c>
      <c r="F78" s="19">
        <v>0</v>
      </c>
      <c r="G78" s="19">
        <v>0</v>
      </c>
      <c r="H78" s="19">
        <v>0</v>
      </c>
      <c r="I78" s="19">
        <v>0</v>
      </c>
    </row>
    <row r="79" spans="1:9" x14ac:dyDescent="0.2">
      <c r="A79" s="17">
        <v>23066000</v>
      </c>
      <c r="B79" s="18" t="s">
        <v>59</v>
      </c>
      <c r="C79" s="19">
        <v>10</v>
      </c>
      <c r="D79" s="19" t="s">
        <v>215</v>
      </c>
      <c r="E79" s="19">
        <v>0</v>
      </c>
      <c r="F79" s="19">
        <v>0</v>
      </c>
      <c r="G79" s="19">
        <v>0</v>
      </c>
      <c r="H79" s="19">
        <v>0</v>
      </c>
      <c r="I79" s="19">
        <v>0</v>
      </c>
    </row>
    <row r="80" spans="1:9" x14ac:dyDescent="0.2">
      <c r="A80" s="17">
        <v>27101920</v>
      </c>
      <c r="B80" s="18" t="s">
        <v>60</v>
      </c>
      <c r="C80" s="19">
        <v>10</v>
      </c>
      <c r="D80" s="19" t="s">
        <v>215</v>
      </c>
      <c r="E80" s="19">
        <v>4543170</v>
      </c>
      <c r="F80" s="19">
        <v>5879729</v>
      </c>
      <c r="G80" s="19">
        <v>18000</v>
      </c>
      <c r="H80" s="19">
        <v>0</v>
      </c>
      <c r="I80" s="19">
        <v>0</v>
      </c>
    </row>
    <row r="81" spans="1:9" x14ac:dyDescent="0.2">
      <c r="A81" s="17">
        <v>29054500</v>
      </c>
      <c r="B81" s="18" t="s">
        <v>61</v>
      </c>
      <c r="C81" s="19">
        <v>15</v>
      </c>
      <c r="D81" s="19" t="s">
        <v>215</v>
      </c>
      <c r="E81" s="19">
        <v>19744319</v>
      </c>
      <c r="F81" s="19">
        <v>13515932</v>
      </c>
      <c r="G81" s="19">
        <v>492913</v>
      </c>
      <c r="H81" s="19">
        <v>92105</v>
      </c>
      <c r="I81" s="19">
        <v>206366</v>
      </c>
    </row>
    <row r="82" spans="1:9" x14ac:dyDescent="0.2">
      <c r="A82" s="17">
        <v>29153900</v>
      </c>
      <c r="B82" s="18" t="s">
        <v>5</v>
      </c>
      <c r="C82" s="19">
        <v>10</v>
      </c>
      <c r="D82" s="19" t="s">
        <v>215</v>
      </c>
      <c r="E82" s="19">
        <v>3382906</v>
      </c>
      <c r="F82" s="19">
        <v>2954679</v>
      </c>
      <c r="G82" s="19">
        <v>0</v>
      </c>
      <c r="H82" s="19">
        <v>0</v>
      </c>
      <c r="I82" s="19">
        <v>0</v>
      </c>
    </row>
    <row r="83" spans="1:9" x14ac:dyDescent="0.2">
      <c r="A83" s="17">
        <v>29154010</v>
      </c>
      <c r="B83" s="18" t="s">
        <v>62</v>
      </c>
      <c r="C83" s="19">
        <v>15</v>
      </c>
      <c r="D83" s="19" t="s">
        <v>215</v>
      </c>
      <c r="E83" s="19">
        <v>204583.75</v>
      </c>
      <c r="F83" s="19">
        <v>334467</v>
      </c>
      <c r="G83" s="19">
        <v>0</v>
      </c>
      <c r="H83" s="19">
        <v>0</v>
      </c>
      <c r="I83" s="19">
        <v>0</v>
      </c>
    </row>
    <row r="84" spans="1:9" x14ac:dyDescent="0.2">
      <c r="A84" s="17">
        <v>29157011</v>
      </c>
      <c r="B84" s="18" t="s">
        <v>63</v>
      </c>
      <c r="C84" s="19">
        <v>10</v>
      </c>
      <c r="D84" s="19" t="s">
        <v>215</v>
      </c>
      <c r="E84" s="19">
        <v>176159</v>
      </c>
      <c r="F84" s="19">
        <v>253265</v>
      </c>
      <c r="G84" s="19">
        <v>0</v>
      </c>
      <c r="H84" s="19">
        <v>0</v>
      </c>
      <c r="I84" s="19">
        <v>0</v>
      </c>
    </row>
    <row r="85" spans="1:9" x14ac:dyDescent="0.2">
      <c r="A85" s="17">
        <v>29157019</v>
      </c>
      <c r="B85" s="18" t="s">
        <v>64</v>
      </c>
      <c r="C85" s="19">
        <v>10</v>
      </c>
      <c r="D85" s="19" t="s">
        <v>215</v>
      </c>
      <c r="E85" s="19">
        <v>4086675</v>
      </c>
      <c r="F85" s="19">
        <v>3068521</v>
      </c>
      <c r="G85" s="19">
        <v>106200</v>
      </c>
      <c r="H85" s="19">
        <v>155300</v>
      </c>
      <c r="I85" s="19">
        <v>0</v>
      </c>
    </row>
    <row r="86" spans="1:9" x14ac:dyDescent="0.2">
      <c r="A86" s="17">
        <v>29159010</v>
      </c>
      <c r="B86" s="18" t="s">
        <v>65</v>
      </c>
      <c r="C86" s="19">
        <v>20</v>
      </c>
      <c r="D86" s="19" t="s">
        <v>215</v>
      </c>
      <c r="E86" s="19">
        <v>11605286</v>
      </c>
      <c r="F86" s="19">
        <v>8398144</v>
      </c>
      <c r="G86" s="19">
        <v>0</v>
      </c>
      <c r="H86" s="19">
        <v>0</v>
      </c>
      <c r="I86" s="19">
        <v>0</v>
      </c>
    </row>
    <row r="87" spans="1:9" x14ac:dyDescent="0.2">
      <c r="A87" s="17">
        <v>29159091</v>
      </c>
      <c r="B87" s="18" t="s">
        <v>66</v>
      </c>
      <c r="C87" s="19">
        <v>20</v>
      </c>
      <c r="D87" s="19" t="s">
        <v>215</v>
      </c>
      <c r="E87" s="19">
        <v>70785</v>
      </c>
      <c r="F87" s="19">
        <v>1209062</v>
      </c>
      <c r="G87" s="19">
        <v>0</v>
      </c>
      <c r="H87" s="19">
        <v>0</v>
      </c>
      <c r="I87" s="19">
        <v>0</v>
      </c>
    </row>
    <row r="88" spans="1:9" x14ac:dyDescent="0.2">
      <c r="A88" s="17">
        <v>29159092</v>
      </c>
      <c r="B88" s="18" t="s">
        <v>67</v>
      </c>
      <c r="C88" s="19">
        <v>10</v>
      </c>
      <c r="D88" s="19" t="s">
        <v>215</v>
      </c>
      <c r="E88" s="19">
        <v>92976</v>
      </c>
      <c r="F88" s="19">
        <v>0</v>
      </c>
      <c r="G88" s="19">
        <v>0</v>
      </c>
      <c r="H88" s="19">
        <v>0</v>
      </c>
      <c r="I88" s="19">
        <v>0</v>
      </c>
    </row>
    <row r="89" spans="1:9" x14ac:dyDescent="0.2">
      <c r="A89" s="17">
        <v>29159093</v>
      </c>
      <c r="B89" s="18" t="s">
        <v>68</v>
      </c>
      <c r="C89" s="19">
        <v>10</v>
      </c>
      <c r="D89" s="19" t="s">
        <v>215</v>
      </c>
      <c r="E89" s="19">
        <v>87956.85</v>
      </c>
      <c r="F89" s="19">
        <v>0</v>
      </c>
      <c r="G89" s="19">
        <v>0</v>
      </c>
      <c r="H89" s="19">
        <v>0</v>
      </c>
      <c r="I89" s="19">
        <v>0</v>
      </c>
    </row>
    <row r="90" spans="1:9" x14ac:dyDescent="0.2">
      <c r="A90" s="17">
        <v>29173200</v>
      </c>
      <c r="B90" s="18" t="s">
        <v>69</v>
      </c>
      <c r="C90" s="19">
        <v>10</v>
      </c>
      <c r="D90" s="19" t="s">
        <v>215</v>
      </c>
      <c r="E90" s="19">
        <v>615068</v>
      </c>
      <c r="F90" s="19">
        <v>1600974</v>
      </c>
      <c r="G90" s="19">
        <v>0</v>
      </c>
      <c r="H90" s="19">
        <v>0</v>
      </c>
      <c r="I90" s="19">
        <v>156309</v>
      </c>
    </row>
    <row r="91" spans="1:9" x14ac:dyDescent="0.2">
      <c r="A91" s="17">
        <v>29173410</v>
      </c>
      <c r="B91" s="18" t="s">
        <v>70</v>
      </c>
      <c r="C91" s="19">
        <v>10</v>
      </c>
      <c r="D91" s="19" t="s">
        <v>215</v>
      </c>
      <c r="E91" s="19">
        <v>8928</v>
      </c>
      <c r="F91" s="19">
        <v>0</v>
      </c>
      <c r="G91" s="19">
        <v>0</v>
      </c>
      <c r="H91" s="19">
        <v>0</v>
      </c>
      <c r="I91" s="19">
        <v>0</v>
      </c>
    </row>
    <row r="92" spans="1:9" x14ac:dyDescent="0.2">
      <c r="A92" s="17">
        <v>29173910</v>
      </c>
      <c r="B92" s="18" t="s">
        <v>71</v>
      </c>
      <c r="C92" s="19">
        <v>10</v>
      </c>
      <c r="D92" s="19" t="s">
        <v>215</v>
      </c>
      <c r="E92" s="19">
        <v>27939</v>
      </c>
      <c r="F92" s="19">
        <v>0</v>
      </c>
      <c r="G92" s="19">
        <v>0</v>
      </c>
      <c r="H92" s="19">
        <v>0</v>
      </c>
      <c r="I92" s="19">
        <v>0</v>
      </c>
    </row>
    <row r="93" spans="1:9" x14ac:dyDescent="0.2">
      <c r="A93" s="17">
        <v>32049090</v>
      </c>
      <c r="B93" s="18" t="s">
        <v>23</v>
      </c>
      <c r="C93" s="19">
        <v>26</v>
      </c>
      <c r="D93" s="19" t="s">
        <v>215</v>
      </c>
      <c r="E93" s="19">
        <v>28772</v>
      </c>
      <c r="F93" s="19">
        <v>18240</v>
      </c>
      <c r="G93" s="19">
        <v>0</v>
      </c>
      <c r="H93" s="19">
        <v>0</v>
      </c>
      <c r="I93" s="19">
        <v>0</v>
      </c>
    </row>
    <row r="94" spans="1:9" x14ac:dyDescent="0.2">
      <c r="A94" s="17">
        <v>32131090</v>
      </c>
      <c r="B94" s="18" t="s">
        <v>72</v>
      </c>
      <c r="C94" s="19">
        <v>15</v>
      </c>
      <c r="D94" s="19" t="s">
        <v>215</v>
      </c>
      <c r="E94" s="19">
        <v>0</v>
      </c>
      <c r="F94" s="19">
        <v>0</v>
      </c>
      <c r="G94" s="19">
        <v>0</v>
      </c>
      <c r="H94" s="19">
        <v>0</v>
      </c>
      <c r="I94" s="19">
        <v>0</v>
      </c>
    </row>
    <row r="95" spans="1:9" x14ac:dyDescent="0.2">
      <c r="A95" s="17">
        <v>32149000</v>
      </c>
      <c r="B95" s="18" t="s">
        <v>73</v>
      </c>
      <c r="C95" s="19">
        <v>20</v>
      </c>
      <c r="D95" s="19" t="s">
        <v>215</v>
      </c>
      <c r="E95" s="19">
        <v>4126255</v>
      </c>
      <c r="F95" s="19">
        <v>6525543</v>
      </c>
      <c r="G95" s="19">
        <v>1663</v>
      </c>
      <c r="H95" s="19">
        <v>0</v>
      </c>
      <c r="I95" s="19">
        <v>67468</v>
      </c>
    </row>
    <row r="96" spans="1:9" x14ac:dyDescent="0.2">
      <c r="A96" s="17">
        <v>33079090</v>
      </c>
      <c r="B96" s="18" t="s">
        <v>23</v>
      </c>
      <c r="C96" s="19">
        <v>55</v>
      </c>
      <c r="D96" s="19" t="s">
        <v>214</v>
      </c>
      <c r="E96" s="19">
        <v>16110</v>
      </c>
      <c r="F96" s="19">
        <v>12375</v>
      </c>
      <c r="G96" s="19">
        <v>0</v>
      </c>
      <c r="H96" s="19">
        <v>0</v>
      </c>
      <c r="I96" s="19">
        <v>0</v>
      </c>
    </row>
    <row r="97" spans="1:9" x14ac:dyDescent="0.2">
      <c r="A97" s="17">
        <v>34011110</v>
      </c>
      <c r="B97" s="18" t="s">
        <v>74</v>
      </c>
      <c r="C97" s="19">
        <v>26</v>
      </c>
      <c r="D97" s="19" t="s">
        <v>214</v>
      </c>
      <c r="E97" s="19">
        <v>422616</v>
      </c>
      <c r="F97" s="19">
        <v>0</v>
      </c>
      <c r="G97" s="19">
        <v>0</v>
      </c>
      <c r="H97" s="19">
        <v>0</v>
      </c>
      <c r="I97" s="19">
        <v>0</v>
      </c>
    </row>
    <row r="98" spans="1:9" x14ac:dyDescent="0.2">
      <c r="A98" s="17">
        <v>34011120</v>
      </c>
      <c r="B98" s="18" t="s">
        <v>75</v>
      </c>
      <c r="C98" s="19">
        <v>26</v>
      </c>
      <c r="D98" s="19" t="s">
        <v>214</v>
      </c>
      <c r="E98" s="19">
        <v>0</v>
      </c>
      <c r="F98" s="19">
        <v>0</v>
      </c>
      <c r="G98" s="19">
        <v>0</v>
      </c>
      <c r="H98" s="19">
        <v>0</v>
      </c>
      <c r="I98" s="19">
        <v>0</v>
      </c>
    </row>
    <row r="99" spans="1:9" x14ac:dyDescent="0.2">
      <c r="A99" s="17">
        <v>34011130</v>
      </c>
      <c r="B99" s="18" t="s">
        <v>76</v>
      </c>
      <c r="C99" s="19">
        <v>26</v>
      </c>
      <c r="D99" s="19" t="s">
        <v>214</v>
      </c>
      <c r="E99" s="19">
        <v>0</v>
      </c>
      <c r="F99" s="19">
        <v>0</v>
      </c>
      <c r="G99" s="19">
        <v>0</v>
      </c>
      <c r="H99" s="19">
        <v>0</v>
      </c>
      <c r="I99" s="19">
        <v>0</v>
      </c>
    </row>
    <row r="100" spans="1:9" x14ac:dyDescent="0.2">
      <c r="A100" s="17">
        <v>34011140</v>
      </c>
      <c r="B100" s="18" t="s">
        <v>77</v>
      </c>
      <c r="C100" s="19">
        <v>26</v>
      </c>
      <c r="D100" s="19" t="s">
        <v>215</v>
      </c>
      <c r="E100" s="19">
        <v>466480</v>
      </c>
      <c r="F100" s="19">
        <v>592406</v>
      </c>
      <c r="G100" s="19">
        <v>0</v>
      </c>
      <c r="H100" s="19">
        <v>0</v>
      </c>
      <c r="I100" s="19">
        <v>0</v>
      </c>
    </row>
    <row r="101" spans="1:9" x14ac:dyDescent="0.2">
      <c r="A101" s="17">
        <v>34011150</v>
      </c>
      <c r="B101" s="18" t="s">
        <v>78</v>
      </c>
      <c r="C101" s="19">
        <v>26</v>
      </c>
      <c r="D101" s="19" t="s">
        <v>214</v>
      </c>
      <c r="E101" s="19">
        <v>0</v>
      </c>
      <c r="F101" s="19">
        <v>0</v>
      </c>
      <c r="G101" s="19">
        <v>0</v>
      </c>
      <c r="H101" s="19">
        <v>0</v>
      </c>
      <c r="I101" s="19">
        <v>0</v>
      </c>
    </row>
    <row r="102" spans="1:9" x14ac:dyDescent="0.2">
      <c r="A102" s="17">
        <v>34011190</v>
      </c>
      <c r="B102" s="18" t="s">
        <v>23</v>
      </c>
      <c r="C102" s="19">
        <v>26</v>
      </c>
      <c r="D102" s="19" t="s">
        <v>214</v>
      </c>
      <c r="E102" s="19">
        <v>101802</v>
      </c>
      <c r="F102" s="19">
        <v>0</v>
      </c>
      <c r="G102" s="19">
        <v>0</v>
      </c>
      <c r="H102" s="19">
        <v>0</v>
      </c>
      <c r="I102" s="19">
        <v>0</v>
      </c>
    </row>
    <row r="103" spans="1:9" x14ac:dyDescent="0.2">
      <c r="A103" s="17">
        <v>34011900</v>
      </c>
      <c r="B103" s="18" t="s">
        <v>5</v>
      </c>
      <c r="C103" s="19">
        <v>26</v>
      </c>
      <c r="D103" s="19" t="s">
        <v>214</v>
      </c>
      <c r="E103" s="19">
        <v>1518779</v>
      </c>
      <c r="F103" s="19">
        <v>16325</v>
      </c>
      <c r="G103" s="19">
        <v>0</v>
      </c>
      <c r="H103" s="19">
        <v>0</v>
      </c>
      <c r="I103" s="19">
        <v>0</v>
      </c>
    </row>
    <row r="104" spans="1:9" x14ac:dyDescent="0.2">
      <c r="A104" s="17">
        <v>34012010</v>
      </c>
      <c r="B104" s="18" t="s">
        <v>79</v>
      </c>
      <c r="C104" s="19">
        <v>26</v>
      </c>
      <c r="D104" s="19" t="s">
        <v>214</v>
      </c>
      <c r="E104" s="19">
        <v>936289</v>
      </c>
      <c r="F104" s="19">
        <v>0</v>
      </c>
      <c r="G104" s="19">
        <v>0</v>
      </c>
      <c r="H104" s="19">
        <v>0</v>
      </c>
      <c r="I104" s="19">
        <v>0</v>
      </c>
    </row>
    <row r="105" spans="1:9" x14ac:dyDescent="0.2">
      <c r="A105" s="17">
        <v>34012020</v>
      </c>
      <c r="B105" s="18" t="s">
        <v>80</v>
      </c>
      <c r="C105" s="19">
        <v>26</v>
      </c>
      <c r="D105" s="19" t="s">
        <v>215</v>
      </c>
      <c r="E105" s="19">
        <v>79591</v>
      </c>
      <c r="F105" s="19">
        <v>1500</v>
      </c>
      <c r="G105" s="19">
        <v>0</v>
      </c>
      <c r="H105" s="19">
        <v>0</v>
      </c>
      <c r="I105" s="19">
        <v>0</v>
      </c>
    </row>
    <row r="106" spans="1:9" x14ac:dyDescent="0.2">
      <c r="A106" s="17">
        <v>34012030</v>
      </c>
      <c r="B106" s="18" t="s">
        <v>81</v>
      </c>
      <c r="C106" s="19">
        <v>15</v>
      </c>
      <c r="D106" s="19" t="s">
        <v>215</v>
      </c>
      <c r="E106" s="19">
        <v>9612597</v>
      </c>
      <c r="F106" s="19">
        <v>11635045</v>
      </c>
      <c r="G106" s="19">
        <v>200855</v>
      </c>
      <c r="H106" s="19">
        <v>89410</v>
      </c>
      <c r="I106" s="19">
        <v>205277</v>
      </c>
    </row>
    <row r="107" spans="1:9" x14ac:dyDescent="0.2">
      <c r="A107" s="17">
        <v>34012040</v>
      </c>
      <c r="B107" s="18" t="s">
        <v>82</v>
      </c>
      <c r="C107" s="19">
        <v>26</v>
      </c>
      <c r="D107" s="19" t="s">
        <v>214</v>
      </c>
      <c r="E107" s="19">
        <v>0</v>
      </c>
      <c r="F107" s="19">
        <v>0</v>
      </c>
      <c r="G107" s="19">
        <v>0</v>
      </c>
      <c r="H107" s="19">
        <v>0</v>
      </c>
      <c r="I107" s="19">
        <v>0</v>
      </c>
    </row>
    <row r="108" spans="1:9" x14ac:dyDescent="0.2">
      <c r="A108" s="17">
        <v>34012090</v>
      </c>
      <c r="B108" s="18" t="s">
        <v>23</v>
      </c>
      <c r="C108" s="19">
        <v>26</v>
      </c>
      <c r="D108" s="19" t="s">
        <v>214</v>
      </c>
      <c r="E108" s="19">
        <v>5097</v>
      </c>
      <c r="F108" s="19">
        <v>0</v>
      </c>
      <c r="G108" s="19">
        <v>0</v>
      </c>
      <c r="H108" s="19">
        <v>0</v>
      </c>
      <c r="I108" s="19">
        <v>0</v>
      </c>
    </row>
    <row r="109" spans="1:9" x14ac:dyDescent="0.2">
      <c r="A109" s="17">
        <v>34021310</v>
      </c>
      <c r="B109" s="18" t="s">
        <v>83</v>
      </c>
      <c r="C109" s="19">
        <v>15</v>
      </c>
      <c r="D109" s="19" t="s">
        <v>215</v>
      </c>
      <c r="E109" s="19">
        <v>1649526</v>
      </c>
      <c r="F109" s="19">
        <v>5228729</v>
      </c>
      <c r="G109" s="19">
        <v>181</v>
      </c>
      <c r="H109" s="19">
        <v>1593</v>
      </c>
      <c r="I109" s="19">
        <v>178444</v>
      </c>
    </row>
    <row r="110" spans="1:9" x14ac:dyDescent="0.2">
      <c r="A110" s="17">
        <v>34021320</v>
      </c>
      <c r="B110" s="18" t="s">
        <v>84</v>
      </c>
      <c r="C110" s="19">
        <v>15</v>
      </c>
      <c r="D110" s="19" t="s">
        <v>215</v>
      </c>
      <c r="E110" s="19">
        <v>439936</v>
      </c>
      <c r="F110" s="19">
        <v>32221</v>
      </c>
      <c r="G110" s="19">
        <v>0</v>
      </c>
      <c r="H110" s="19">
        <v>0</v>
      </c>
      <c r="I110" s="19">
        <v>0</v>
      </c>
    </row>
    <row r="111" spans="1:9" x14ac:dyDescent="0.2">
      <c r="A111" s="17">
        <v>34021330</v>
      </c>
      <c r="B111" s="18" t="s">
        <v>85</v>
      </c>
      <c r="C111" s="19">
        <v>15</v>
      </c>
      <c r="D111" s="19" t="s">
        <v>215</v>
      </c>
      <c r="E111" s="19">
        <v>29872</v>
      </c>
      <c r="F111" s="19">
        <v>343687</v>
      </c>
      <c r="G111" s="19">
        <v>0</v>
      </c>
      <c r="H111" s="19">
        <v>0</v>
      </c>
      <c r="I111" s="19">
        <v>0</v>
      </c>
    </row>
    <row r="112" spans="1:9" x14ac:dyDescent="0.2">
      <c r="A112" s="17">
        <v>35069110</v>
      </c>
      <c r="B112" s="18" t="s">
        <v>72</v>
      </c>
      <c r="C112" s="19">
        <v>26</v>
      </c>
      <c r="D112" s="19" t="s">
        <v>215</v>
      </c>
      <c r="E112" s="19">
        <v>0</v>
      </c>
      <c r="F112" s="19">
        <v>0</v>
      </c>
      <c r="G112" s="19">
        <v>0</v>
      </c>
      <c r="H112" s="19">
        <v>0</v>
      </c>
      <c r="I112" s="19">
        <v>0</v>
      </c>
    </row>
    <row r="113" spans="1:9" x14ac:dyDescent="0.2">
      <c r="A113" s="17">
        <v>38231200</v>
      </c>
      <c r="B113" s="18" t="s">
        <v>86</v>
      </c>
      <c r="C113" s="19">
        <v>10</v>
      </c>
      <c r="D113" s="19" t="s">
        <v>215</v>
      </c>
      <c r="E113" s="19">
        <v>1065690</v>
      </c>
      <c r="F113" s="19">
        <v>1965973</v>
      </c>
      <c r="G113" s="19">
        <v>99623</v>
      </c>
      <c r="H113" s="19">
        <v>153533</v>
      </c>
      <c r="I113" s="19">
        <v>51135</v>
      </c>
    </row>
    <row r="114" spans="1:9" x14ac:dyDescent="0.2">
      <c r="A114" s="17">
        <v>38231900</v>
      </c>
      <c r="B114" s="18" t="s">
        <v>5</v>
      </c>
      <c r="C114" s="19">
        <v>10</v>
      </c>
      <c r="D114" s="19" t="s">
        <v>215</v>
      </c>
      <c r="E114" s="19">
        <v>2054824.74</v>
      </c>
      <c r="F114" s="19">
        <v>2829624</v>
      </c>
      <c r="G114" s="19">
        <v>24075</v>
      </c>
      <c r="H114" s="19">
        <v>29771</v>
      </c>
      <c r="I114" s="19">
        <v>211261</v>
      </c>
    </row>
    <row r="115" spans="1:9" x14ac:dyDescent="0.2">
      <c r="A115" s="17">
        <v>38237010</v>
      </c>
      <c r="B115" s="18" t="s">
        <v>87</v>
      </c>
      <c r="C115" s="19">
        <v>15</v>
      </c>
      <c r="D115" s="19" t="s">
        <v>215</v>
      </c>
      <c r="E115" s="19">
        <v>246866</v>
      </c>
      <c r="F115" s="19">
        <v>286658</v>
      </c>
      <c r="G115" s="19">
        <v>0</v>
      </c>
      <c r="H115" s="19">
        <v>0</v>
      </c>
      <c r="I115" s="19">
        <v>0</v>
      </c>
    </row>
    <row r="116" spans="1:9" x14ac:dyDescent="0.2">
      <c r="A116" s="17">
        <v>38249910</v>
      </c>
      <c r="B116" s="18" t="s">
        <v>88</v>
      </c>
      <c r="C116" s="19">
        <v>20</v>
      </c>
      <c r="D116" s="19" t="s">
        <v>215</v>
      </c>
      <c r="E116" s="19">
        <v>1577</v>
      </c>
      <c r="F116" s="19">
        <v>5455</v>
      </c>
      <c r="G116" s="19">
        <v>0</v>
      </c>
      <c r="H116" s="19">
        <v>0</v>
      </c>
      <c r="I116" s="19">
        <v>0</v>
      </c>
    </row>
    <row r="117" spans="1:9" x14ac:dyDescent="0.2">
      <c r="A117" s="17">
        <v>38249920</v>
      </c>
      <c r="B117" s="18" t="s">
        <v>89</v>
      </c>
      <c r="C117" s="19">
        <v>10</v>
      </c>
      <c r="D117" s="19" t="s">
        <v>215</v>
      </c>
      <c r="E117" s="19">
        <v>178878</v>
      </c>
      <c r="F117" s="19">
        <v>1464366</v>
      </c>
      <c r="G117" s="19">
        <v>0</v>
      </c>
      <c r="H117" s="19">
        <v>0</v>
      </c>
      <c r="I117" s="19">
        <v>0</v>
      </c>
    </row>
    <row r="118" spans="1:9" x14ac:dyDescent="0.2">
      <c r="A118" s="17">
        <v>38249930</v>
      </c>
      <c r="B118" s="18" t="s">
        <v>90</v>
      </c>
      <c r="C118" s="19">
        <v>15</v>
      </c>
      <c r="D118" s="19" t="s">
        <v>215</v>
      </c>
      <c r="E118" s="19">
        <v>1393471</v>
      </c>
      <c r="F118" s="19">
        <v>1438897</v>
      </c>
      <c r="G118" s="19">
        <v>0</v>
      </c>
      <c r="H118" s="19">
        <v>0</v>
      </c>
      <c r="I118" s="19">
        <v>0</v>
      </c>
    </row>
    <row r="119" spans="1:9" x14ac:dyDescent="0.2">
      <c r="A119" s="17">
        <v>38249940</v>
      </c>
      <c r="B119" s="18" t="s">
        <v>91</v>
      </c>
      <c r="C119" s="19">
        <v>15</v>
      </c>
      <c r="D119" s="19" t="s">
        <v>215</v>
      </c>
      <c r="E119" s="19">
        <v>5234733</v>
      </c>
      <c r="F119" s="19">
        <v>3722459</v>
      </c>
      <c r="G119" s="19">
        <v>10916</v>
      </c>
      <c r="H119" s="19">
        <v>10045</v>
      </c>
      <c r="I119" s="19">
        <v>0</v>
      </c>
    </row>
    <row r="120" spans="1:9" x14ac:dyDescent="0.2">
      <c r="A120" s="17">
        <v>38249980</v>
      </c>
      <c r="B120" s="18" t="s">
        <v>92</v>
      </c>
      <c r="C120" s="19">
        <v>15</v>
      </c>
      <c r="D120" s="19" t="s">
        <v>215</v>
      </c>
      <c r="E120" s="19">
        <v>405216</v>
      </c>
      <c r="F120" s="19">
        <v>868388</v>
      </c>
      <c r="G120" s="19">
        <v>0</v>
      </c>
      <c r="H120" s="19">
        <v>0</v>
      </c>
      <c r="I120" s="19">
        <v>0</v>
      </c>
    </row>
    <row r="121" spans="1:9" x14ac:dyDescent="0.2">
      <c r="A121" s="17">
        <v>38249986</v>
      </c>
      <c r="B121" s="18" t="s">
        <v>72</v>
      </c>
      <c r="C121" s="19">
        <v>10</v>
      </c>
      <c r="D121" s="19" t="s">
        <v>215</v>
      </c>
      <c r="E121" s="19">
        <v>0</v>
      </c>
      <c r="F121" s="19">
        <v>0</v>
      </c>
      <c r="G121" s="19">
        <v>0</v>
      </c>
      <c r="H121" s="19">
        <v>0</v>
      </c>
      <c r="I121" s="19">
        <v>0</v>
      </c>
    </row>
    <row r="122" spans="1:9" x14ac:dyDescent="0.2">
      <c r="A122" s="17">
        <v>38260000</v>
      </c>
      <c r="B122" s="18" t="s">
        <v>93</v>
      </c>
      <c r="C122" s="19">
        <v>40</v>
      </c>
      <c r="D122" s="19" t="s">
        <v>215</v>
      </c>
      <c r="E122" s="19">
        <v>0</v>
      </c>
      <c r="F122" s="19">
        <v>0</v>
      </c>
      <c r="G122" s="19">
        <v>0</v>
      </c>
      <c r="H122" s="19">
        <v>0</v>
      </c>
      <c r="I122" s="19">
        <v>0</v>
      </c>
    </row>
    <row r="123" spans="1:9" x14ac:dyDescent="0.2">
      <c r="A123" s="17">
        <v>39094090</v>
      </c>
      <c r="B123" s="18" t="s">
        <v>23</v>
      </c>
      <c r="C123" s="19">
        <v>10</v>
      </c>
      <c r="D123" s="19" t="s">
        <v>215</v>
      </c>
      <c r="E123" s="19">
        <v>2072201</v>
      </c>
      <c r="F123" s="19">
        <v>3581235</v>
      </c>
      <c r="G123" s="19">
        <v>5930</v>
      </c>
      <c r="H123" s="19">
        <v>0</v>
      </c>
      <c r="I123" s="19">
        <v>8542</v>
      </c>
    </row>
    <row r="124" spans="1:9" x14ac:dyDescent="0.2">
      <c r="A124" s="17">
        <v>39199030</v>
      </c>
      <c r="B124" s="18" t="s">
        <v>94</v>
      </c>
      <c r="C124" s="19">
        <v>32</v>
      </c>
      <c r="D124" s="19" t="s">
        <v>215</v>
      </c>
      <c r="E124" s="19">
        <v>1176514</v>
      </c>
      <c r="F124" s="19">
        <v>1645041</v>
      </c>
      <c r="G124" s="19">
        <v>0</v>
      </c>
      <c r="H124" s="19">
        <v>0</v>
      </c>
      <c r="I124" s="19">
        <v>0</v>
      </c>
    </row>
    <row r="125" spans="1:9" x14ac:dyDescent="0.2">
      <c r="A125" s="17">
        <v>39202010</v>
      </c>
      <c r="B125" s="18" t="s">
        <v>95</v>
      </c>
      <c r="C125" s="19">
        <v>20</v>
      </c>
      <c r="D125" s="19" t="s">
        <v>215</v>
      </c>
      <c r="E125" s="19">
        <v>73484</v>
      </c>
      <c r="F125" s="19">
        <v>388429</v>
      </c>
      <c r="G125" s="19">
        <v>41</v>
      </c>
      <c r="H125" s="19">
        <v>0</v>
      </c>
      <c r="I125" s="19">
        <v>1776</v>
      </c>
    </row>
    <row r="126" spans="1:9" x14ac:dyDescent="0.2">
      <c r="A126" s="17">
        <v>39203000</v>
      </c>
      <c r="B126" s="18" t="s">
        <v>96</v>
      </c>
      <c r="C126" s="19">
        <v>15</v>
      </c>
      <c r="D126" s="19" t="s">
        <v>215</v>
      </c>
      <c r="E126" s="19">
        <v>2165255</v>
      </c>
      <c r="F126" s="19">
        <v>2353533</v>
      </c>
      <c r="G126" s="19">
        <v>0</v>
      </c>
      <c r="H126" s="19">
        <v>0</v>
      </c>
      <c r="I126" s="19">
        <v>0</v>
      </c>
    </row>
    <row r="127" spans="1:9" x14ac:dyDescent="0.2">
      <c r="A127" s="17">
        <v>39219099</v>
      </c>
      <c r="B127" s="18" t="s">
        <v>64</v>
      </c>
      <c r="C127" s="19">
        <v>32</v>
      </c>
      <c r="D127" s="19" t="s">
        <v>215</v>
      </c>
      <c r="E127" s="19">
        <v>31359214</v>
      </c>
      <c r="F127" s="19">
        <v>20007487</v>
      </c>
      <c r="G127" s="19">
        <v>0</v>
      </c>
      <c r="H127" s="19">
        <v>0</v>
      </c>
      <c r="I127" s="19">
        <v>0</v>
      </c>
    </row>
    <row r="128" spans="1:9" x14ac:dyDescent="0.2">
      <c r="A128" s="17">
        <v>39253000</v>
      </c>
      <c r="B128" s="18" t="s">
        <v>97</v>
      </c>
      <c r="C128" s="19">
        <v>55</v>
      </c>
      <c r="D128" s="19" t="s">
        <v>214</v>
      </c>
      <c r="E128" s="19">
        <v>71749</v>
      </c>
      <c r="F128" s="19">
        <v>2097</v>
      </c>
      <c r="G128" s="19">
        <v>0</v>
      </c>
      <c r="H128" s="19">
        <v>0</v>
      </c>
      <c r="I128" s="19">
        <v>0</v>
      </c>
    </row>
    <row r="129" spans="1:9" x14ac:dyDescent="0.2">
      <c r="A129" s="17">
        <v>40081120</v>
      </c>
      <c r="B129" s="18" t="s">
        <v>98</v>
      </c>
      <c r="C129" s="19">
        <v>32</v>
      </c>
      <c r="D129" s="19" t="s">
        <v>215</v>
      </c>
      <c r="E129" s="19">
        <v>1002267</v>
      </c>
      <c r="F129" s="19">
        <v>1190959</v>
      </c>
      <c r="G129" s="19">
        <v>10937</v>
      </c>
      <c r="H129" s="19">
        <v>0</v>
      </c>
      <c r="I129" s="19">
        <v>9414</v>
      </c>
    </row>
    <row r="130" spans="1:9" x14ac:dyDescent="0.2">
      <c r="A130" s="17">
        <v>40093100</v>
      </c>
      <c r="B130" s="18" t="s">
        <v>99</v>
      </c>
      <c r="C130" s="19">
        <v>15</v>
      </c>
      <c r="D130" s="19" t="s">
        <v>215</v>
      </c>
      <c r="E130" s="19">
        <v>6967116</v>
      </c>
      <c r="F130" s="19">
        <v>8781445</v>
      </c>
      <c r="G130" s="19">
        <v>54009</v>
      </c>
      <c r="H130" s="19">
        <v>43916</v>
      </c>
      <c r="I130" s="19">
        <v>29356</v>
      </c>
    </row>
    <row r="131" spans="1:9" x14ac:dyDescent="0.2">
      <c r="A131" s="17">
        <v>40111010</v>
      </c>
      <c r="B131" s="18" t="s">
        <v>100</v>
      </c>
      <c r="C131" s="19">
        <v>40</v>
      </c>
      <c r="D131" s="19" t="s">
        <v>215</v>
      </c>
      <c r="E131" s="19">
        <v>0</v>
      </c>
      <c r="F131" s="19">
        <v>0</v>
      </c>
      <c r="G131" s="19">
        <v>0</v>
      </c>
      <c r="H131" s="19">
        <v>0</v>
      </c>
      <c r="I131" s="19">
        <v>0</v>
      </c>
    </row>
    <row r="132" spans="1:9" x14ac:dyDescent="0.2">
      <c r="A132" s="17">
        <v>40111020</v>
      </c>
      <c r="B132" s="18" t="s">
        <v>101</v>
      </c>
      <c r="C132" s="19">
        <v>40</v>
      </c>
      <c r="D132" s="19" t="s">
        <v>215</v>
      </c>
      <c r="E132" s="19">
        <v>0</v>
      </c>
      <c r="F132" s="19">
        <v>0</v>
      </c>
      <c r="G132" s="19">
        <v>0</v>
      </c>
      <c r="H132" s="19">
        <v>0</v>
      </c>
      <c r="I132" s="19">
        <v>0</v>
      </c>
    </row>
    <row r="133" spans="1:9" x14ac:dyDescent="0.2">
      <c r="A133" s="17">
        <v>40111030</v>
      </c>
      <c r="B133" s="18" t="s">
        <v>102</v>
      </c>
      <c r="C133" s="19">
        <v>40</v>
      </c>
      <c r="D133" s="19" t="s">
        <v>215</v>
      </c>
      <c r="E133" s="19">
        <v>0</v>
      </c>
      <c r="F133" s="19">
        <v>0</v>
      </c>
      <c r="G133" s="19">
        <v>0</v>
      </c>
      <c r="H133" s="19">
        <v>0</v>
      </c>
      <c r="I133" s="19">
        <v>0</v>
      </c>
    </row>
    <row r="134" spans="1:9" x14ac:dyDescent="0.2">
      <c r="A134" s="17">
        <v>40111090</v>
      </c>
      <c r="B134" s="18" t="s">
        <v>23</v>
      </c>
      <c r="C134" s="19">
        <v>40</v>
      </c>
      <c r="D134" s="19" t="s">
        <v>215</v>
      </c>
      <c r="E134" s="19">
        <v>0</v>
      </c>
      <c r="F134" s="19">
        <v>0</v>
      </c>
      <c r="G134" s="19">
        <v>0</v>
      </c>
      <c r="H134" s="19">
        <v>0</v>
      </c>
      <c r="I134" s="19">
        <v>0</v>
      </c>
    </row>
    <row r="135" spans="1:9" x14ac:dyDescent="0.2">
      <c r="A135" s="17">
        <v>40121200</v>
      </c>
      <c r="B135" s="18" t="s">
        <v>103</v>
      </c>
      <c r="C135" s="19">
        <v>32</v>
      </c>
      <c r="D135" s="19" t="s">
        <v>215</v>
      </c>
      <c r="E135" s="19">
        <v>0</v>
      </c>
      <c r="F135" s="19">
        <v>0</v>
      </c>
      <c r="G135" s="19">
        <v>0</v>
      </c>
      <c r="H135" s="19">
        <v>0</v>
      </c>
      <c r="I135" s="19">
        <v>0</v>
      </c>
    </row>
    <row r="136" spans="1:9" x14ac:dyDescent="0.2">
      <c r="A136" s="17">
        <v>40121900</v>
      </c>
      <c r="B136" s="18" t="s">
        <v>5</v>
      </c>
      <c r="C136" s="19">
        <v>32</v>
      </c>
      <c r="D136" s="19" t="s">
        <v>215</v>
      </c>
      <c r="E136" s="19">
        <v>0</v>
      </c>
      <c r="F136" s="19">
        <v>6652</v>
      </c>
      <c r="G136" s="19">
        <v>0</v>
      </c>
      <c r="H136" s="19">
        <v>0</v>
      </c>
      <c r="I136" s="19">
        <v>0</v>
      </c>
    </row>
    <row r="137" spans="1:9" x14ac:dyDescent="0.2">
      <c r="A137" s="17">
        <v>40122000</v>
      </c>
      <c r="B137" s="18" t="s">
        <v>104</v>
      </c>
      <c r="C137" s="19">
        <v>32</v>
      </c>
      <c r="D137" s="19" t="s">
        <v>215</v>
      </c>
      <c r="E137" s="19">
        <v>0</v>
      </c>
      <c r="F137" s="19">
        <v>0</v>
      </c>
      <c r="G137" s="19">
        <v>0</v>
      </c>
      <c r="H137" s="19">
        <v>0</v>
      </c>
      <c r="I137" s="19">
        <v>0</v>
      </c>
    </row>
    <row r="138" spans="1:9" x14ac:dyDescent="0.2">
      <c r="A138" s="17">
        <v>40151100</v>
      </c>
      <c r="B138" s="18" t="s">
        <v>105</v>
      </c>
      <c r="C138" s="19">
        <v>20</v>
      </c>
      <c r="D138" s="19" t="s">
        <v>215</v>
      </c>
      <c r="E138" s="19">
        <v>8910283.0299999993</v>
      </c>
      <c r="F138" s="19">
        <v>13406553</v>
      </c>
      <c r="G138" s="19">
        <v>256940</v>
      </c>
      <c r="H138" s="19">
        <v>199753</v>
      </c>
      <c r="I138" s="19">
        <v>59038</v>
      </c>
    </row>
    <row r="139" spans="1:9" x14ac:dyDescent="0.2">
      <c r="A139" s="17">
        <v>40151910</v>
      </c>
      <c r="B139" s="18" t="s">
        <v>106</v>
      </c>
      <c r="C139" s="19">
        <v>55</v>
      </c>
      <c r="D139" s="19" t="s">
        <v>214</v>
      </c>
      <c r="E139" s="19">
        <v>77692</v>
      </c>
      <c r="F139" s="19">
        <v>0</v>
      </c>
      <c r="G139" s="19">
        <v>0</v>
      </c>
      <c r="H139" s="19">
        <v>12339</v>
      </c>
      <c r="I139" s="19">
        <v>0</v>
      </c>
    </row>
    <row r="140" spans="1:9" x14ac:dyDescent="0.2">
      <c r="A140" s="17">
        <v>40151920</v>
      </c>
      <c r="B140" s="18" t="s">
        <v>107</v>
      </c>
      <c r="C140" s="19">
        <v>20</v>
      </c>
      <c r="D140" s="19" t="s">
        <v>215</v>
      </c>
      <c r="E140" s="19">
        <v>8634806</v>
      </c>
      <c r="F140" s="19">
        <v>13892771</v>
      </c>
      <c r="G140" s="19">
        <v>500626</v>
      </c>
      <c r="H140" s="19">
        <v>433199</v>
      </c>
      <c r="I140" s="19">
        <v>696264</v>
      </c>
    </row>
    <row r="141" spans="1:9" x14ac:dyDescent="0.2">
      <c r="A141" s="17">
        <v>40151930</v>
      </c>
      <c r="B141" s="18" t="s">
        <v>108</v>
      </c>
      <c r="C141" s="19">
        <v>55</v>
      </c>
      <c r="D141" s="19" t="s">
        <v>215</v>
      </c>
      <c r="E141" s="19">
        <v>769478</v>
      </c>
      <c r="F141" s="19">
        <v>684231</v>
      </c>
      <c r="G141" s="19">
        <v>0</v>
      </c>
      <c r="H141" s="19">
        <v>0</v>
      </c>
      <c r="I141" s="19">
        <v>0</v>
      </c>
    </row>
    <row r="142" spans="1:9" x14ac:dyDescent="0.2">
      <c r="A142" s="17">
        <v>40151990</v>
      </c>
      <c r="B142" s="18" t="s">
        <v>23</v>
      </c>
      <c r="C142" s="19">
        <v>55</v>
      </c>
      <c r="D142" s="19" t="s">
        <v>215</v>
      </c>
      <c r="E142" s="19">
        <v>11735</v>
      </c>
      <c r="F142" s="19">
        <v>5498</v>
      </c>
      <c r="G142" s="19">
        <v>950</v>
      </c>
      <c r="H142" s="19">
        <v>0</v>
      </c>
      <c r="I142" s="19">
        <v>0</v>
      </c>
    </row>
    <row r="143" spans="1:9" x14ac:dyDescent="0.2">
      <c r="A143" s="17">
        <v>40159000</v>
      </c>
      <c r="B143" s="18" t="s">
        <v>73</v>
      </c>
      <c r="C143" s="19">
        <v>40</v>
      </c>
      <c r="D143" s="19" t="s">
        <v>215</v>
      </c>
      <c r="E143" s="19">
        <v>19485</v>
      </c>
      <c r="F143" s="19">
        <v>6565</v>
      </c>
      <c r="G143" s="19">
        <v>0</v>
      </c>
      <c r="H143" s="19">
        <v>938</v>
      </c>
      <c r="I143" s="19">
        <v>0</v>
      </c>
    </row>
    <row r="144" spans="1:9" x14ac:dyDescent="0.2">
      <c r="A144" s="17">
        <v>40169400</v>
      </c>
      <c r="B144" s="18" t="s">
        <v>109</v>
      </c>
      <c r="C144" s="19">
        <v>26</v>
      </c>
      <c r="D144" s="19" t="s">
        <v>215</v>
      </c>
      <c r="E144" s="19">
        <v>29954</v>
      </c>
      <c r="F144" s="19">
        <v>58138</v>
      </c>
      <c r="G144" s="19">
        <v>0</v>
      </c>
      <c r="H144" s="19">
        <v>0</v>
      </c>
      <c r="I144" s="19">
        <v>0</v>
      </c>
    </row>
    <row r="145" spans="1:9" x14ac:dyDescent="0.2">
      <c r="A145" s="17">
        <v>41152000</v>
      </c>
      <c r="B145" s="18" t="s">
        <v>110</v>
      </c>
      <c r="C145" s="19">
        <v>32</v>
      </c>
      <c r="D145" s="19" t="s">
        <v>214</v>
      </c>
      <c r="E145" s="19">
        <v>0</v>
      </c>
      <c r="F145" s="19">
        <v>0</v>
      </c>
      <c r="G145" s="19">
        <v>0</v>
      </c>
      <c r="H145" s="19">
        <v>0</v>
      </c>
      <c r="I145" s="19">
        <v>0</v>
      </c>
    </row>
    <row r="146" spans="1:9" x14ac:dyDescent="0.2">
      <c r="A146" s="17">
        <v>44071110</v>
      </c>
      <c r="B146" s="18" t="s">
        <v>111</v>
      </c>
      <c r="C146" s="19">
        <v>10</v>
      </c>
      <c r="D146" s="19" t="s">
        <v>215</v>
      </c>
      <c r="E146" s="19">
        <v>1231865</v>
      </c>
      <c r="F146" s="19">
        <v>1445101</v>
      </c>
      <c r="G146" s="19">
        <v>0</v>
      </c>
      <c r="H146" s="19">
        <v>0</v>
      </c>
      <c r="I146" s="19">
        <v>0</v>
      </c>
    </row>
    <row r="147" spans="1:9" x14ac:dyDescent="0.2">
      <c r="A147" s="17">
        <v>44079510</v>
      </c>
      <c r="B147" s="18" t="s">
        <v>112</v>
      </c>
      <c r="C147" s="19">
        <v>10</v>
      </c>
      <c r="D147" s="19" t="s">
        <v>215</v>
      </c>
      <c r="E147" s="19">
        <v>0</v>
      </c>
      <c r="F147" s="19">
        <v>9769</v>
      </c>
      <c r="G147" s="19">
        <v>0</v>
      </c>
      <c r="H147" s="19">
        <v>0</v>
      </c>
      <c r="I147" s="19">
        <v>0</v>
      </c>
    </row>
    <row r="148" spans="1:9" x14ac:dyDescent="0.2">
      <c r="A148" s="17">
        <v>44092100</v>
      </c>
      <c r="B148" s="18" t="s">
        <v>113</v>
      </c>
      <c r="C148" s="19">
        <v>10</v>
      </c>
      <c r="D148" s="19" t="s">
        <v>215</v>
      </c>
      <c r="E148" s="19">
        <v>122776</v>
      </c>
      <c r="F148" s="19">
        <v>0</v>
      </c>
      <c r="G148" s="19">
        <v>0</v>
      </c>
      <c r="H148" s="19">
        <v>0</v>
      </c>
      <c r="I148" s="19">
        <v>0</v>
      </c>
    </row>
    <row r="149" spans="1:9" x14ac:dyDescent="0.2">
      <c r="A149" s="17">
        <v>44101110</v>
      </c>
      <c r="B149" s="18" t="s">
        <v>114</v>
      </c>
      <c r="C149" s="19">
        <v>10</v>
      </c>
      <c r="D149" s="19" t="s">
        <v>215</v>
      </c>
      <c r="E149" s="19">
        <v>579082</v>
      </c>
      <c r="F149" s="19">
        <v>2776021</v>
      </c>
      <c r="G149" s="19">
        <v>0</v>
      </c>
      <c r="H149" s="19">
        <v>0</v>
      </c>
      <c r="I149" s="19">
        <v>0</v>
      </c>
    </row>
    <row r="150" spans="1:9" x14ac:dyDescent="0.2">
      <c r="A150" s="17">
        <v>44101190</v>
      </c>
      <c r="B150" s="18" t="s">
        <v>23</v>
      </c>
      <c r="C150" s="19">
        <v>20</v>
      </c>
      <c r="D150" s="19" t="s">
        <v>214</v>
      </c>
      <c r="E150" s="19">
        <v>2432</v>
      </c>
      <c r="F150" s="19">
        <v>0</v>
      </c>
      <c r="G150" s="19">
        <v>0</v>
      </c>
      <c r="H150" s="19">
        <v>0</v>
      </c>
      <c r="I150" s="19">
        <v>0</v>
      </c>
    </row>
    <row r="151" spans="1:9" x14ac:dyDescent="0.2">
      <c r="A151" s="17">
        <v>44101210</v>
      </c>
      <c r="B151" s="18" t="s">
        <v>114</v>
      </c>
      <c r="C151" s="19">
        <v>10</v>
      </c>
      <c r="D151" s="19" t="s">
        <v>215</v>
      </c>
      <c r="E151" s="19">
        <v>252243</v>
      </c>
      <c r="F151" s="19">
        <v>327496</v>
      </c>
      <c r="G151" s="19">
        <v>0</v>
      </c>
      <c r="H151" s="19">
        <v>0</v>
      </c>
      <c r="I151" s="19">
        <v>0</v>
      </c>
    </row>
    <row r="152" spans="1:9" x14ac:dyDescent="0.2">
      <c r="A152" s="17">
        <v>44101290</v>
      </c>
      <c r="B152" s="18" t="s">
        <v>23</v>
      </c>
      <c r="C152" s="19">
        <v>20</v>
      </c>
      <c r="D152" s="19" t="s">
        <v>214</v>
      </c>
      <c r="E152" s="19">
        <v>0</v>
      </c>
      <c r="F152" s="19">
        <v>0</v>
      </c>
      <c r="G152" s="19">
        <v>0</v>
      </c>
      <c r="H152" s="19">
        <v>0</v>
      </c>
      <c r="I152" s="19">
        <v>0</v>
      </c>
    </row>
    <row r="153" spans="1:9" x14ac:dyDescent="0.2">
      <c r="A153" s="17">
        <v>44101910</v>
      </c>
      <c r="B153" s="18" t="s">
        <v>114</v>
      </c>
      <c r="C153" s="19">
        <v>10</v>
      </c>
      <c r="D153" s="19" t="s">
        <v>215</v>
      </c>
      <c r="E153" s="19">
        <v>0</v>
      </c>
      <c r="F153" s="19">
        <v>0</v>
      </c>
      <c r="G153" s="19">
        <v>0</v>
      </c>
      <c r="H153" s="19">
        <v>0</v>
      </c>
      <c r="I153" s="19">
        <v>0</v>
      </c>
    </row>
    <row r="154" spans="1:9" x14ac:dyDescent="0.2">
      <c r="A154" s="17">
        <v>44101990</v>
      </c>
      <c r="B154" s="18" t="s">
        <v>23</v>
      </c>
      <c r="C154" s="19">
        <v>20</v>
      </c>
      <c r="D154" s="19" t="s">
        <v>214</v>
      </c>
      <c r="E154" s="19">
        <v>216</v>
      </c>
      <c r="F154" s="19">
        <v>0</v>
      </c>
      <c r="G154" s="19">
        <v>0</v>
      </c>
      <c r="H154" s="19">
        <v>0</v>
      </c>
      <c r="I154" s="19">
        <v>0</v>
      </c>
    </row>
    <row r="155" spans="1:9" x14ac:dyDescent="0.2">
      <c r="A155" s="17">
        <v>44109010</v>
      </c>
      <c r="B155" s="18" t="s">
        <v>114</v>
      </c>
      <c r="C155" s="19">
        <v>10</v>
      </c>
      <c r="D155" s="19" t="s">
        <v>215</v>
      </c>
      <c r="E155" s="19">
        <v>222</v>
      </c>
      <c r="F155" s="19">
        <v>0</v>
      </c>
      <c r="G155" s="19">
        <v>0</v>
      </c>
      <c r="H155" s="19">
        <v>0</v>
      </c>
      <c r="I155" s="19">
        <v>0</v>
      </c>
    </row>
    <row r="156" spans="1:9" x14ac:dyDescent="0.2">
      <c r="A156" s="17">
        <v>44109090</v>
      </c>
      <c r="B156" s="18" t="s">
        <v>23</v>
      </c>
      <c r="C156" s="19">
        <v>20</v>
      </c>
      <c r="D156" s="19" t="s">
        <v>214</v>
      </c>
      <c r="E156" s="19">
        <v>0</v>
      </c>
      <c r="F156" s="19">
        <v>0</v>
      </c>
      <c r="G156" s="19">
        <v>0</v>
      </c>
      <c r="H156" s="19">
        <v>0</v>
      </c>
      <c r="I156" s="19">
        <v>0</v>
      </c>
    </row>
    <row r="157" spans="1:9" x14ac:dyDescent="0.2">
      <c r="A157" s="17">
        <v>44111210</v>
      </c>
      <c r="B157" s="18" t="s">
        <v>115</v>
      </c>
      <c r="C157" s="19">
        <v>10</v>
      </c>
      <c r="D157" s="19" t="s">
        <v>215</v>
      </c>
      <c r="E157" s="19">
        <v>5600742</v>
      </c>
      <c r="F157" s="19">
        <v>8729137</v>
      </c>
      <c r="G157" s="19">
        <v>269065</v>
      </c>
      <c r="H157" s="19">
        <v>248301</v>
      </c>
      <c r="I157" s="19">
        <v>235668</v>
      </c>
    </row>
    <row r="158" spans="1:9" x14ac:dyDescent="0.2">
      <c r="A158" s="17">
        <v>44111291</v>
      </c>
      <c r="B158" s="18" t="s">
        <v>116</v>
      </c>
      <c r="C158" s="19">
        <v>20</v>
      </c>
      <c r="D158" s="19" t="s">
        <v>215</v>
      </c>
      <c r="E158" s="19">
        <v>120572</v>
      </c>
      <c r="F158" s="19">
        <v>0</v>
      </c>
      <c r="G158" s="19">
        <v>0</v>
      </c>
      <c r="H158" s="19">
        <v>0</v>
      </c>
      <c r="I158" s="19">
        <v>0</v>
      </c>
    </row>
    <row r="159" spans="1:9" x14ac:dyDescent="0.2">
      <c r="A159" s="17">
        <v>44111292</v>
      </c>
      <c r="B159" s="18" t="s">
        <v>117</v>
      </c>
      <c r="C159" s="19">
        <v>15</v>
      </c>
      <c r="D159" s="19" t="s">
        <v>214</v>
      </c>
      <c r="E159" s="19">
        <v>70495</v>
      </c>
      <c r="F159" s="19">
        <v>0</v>
      </c>
      <c r="G159" s="19">
        <v>0</v>
      </c>
      <c r="H159" s="19">
        <v>0</v>
      </c>
      <c r="I159" s="19">
        <v>0</v>
      </c>
    </row>
    <row r="160" spans="1:9" x14ac:dyDescent="0.2">
      <c r="A160" s="17">
        <v>44111299</v>
      </c>
      <c r="B160" s="18" t="s">
        <v>118</v>
      </c>
      <c r="C160" s="19">
        <v>15</v>
      </c>
      <c r="D160" s="19" t="s">
        <v>214</v>
      </c>
      <c r="E160" s="19">
        <v>190727</v>
      </c>
      <c r="F160" s="19">
        <v>0</v>
      </c>
      <c r="G160" s="19">
        <v>0</v>
      </c>
      <c r="H160" s="19">
        <v>0</v>
      </c>
      <c r="I160" s="19">
        <v>0</v>
      </c>
    </row>
    <row r="161" spans="1:9" x14ac:dyDescent="0.2">
      <c r="A161" s="17">
        <v>44111310</v>
      </c>
      <c r="B161" s="18" t="s">
        <v>115</v>
      </c>
      <c r="C161" s="19">
        <v>10</v>
      </c>
      <c r="D161" s="19" t="s">
        <v>215</v>
      </c>
      <c r="E161" s="19">
        <v>1477048</v>
      </c>
      <c r="F161" s="19">
        <v>651073</v>
      </c>
      <c r="G161" s="19">
        <v>0</v>
      </c>
      <c r="H161" s="19">
        <v>509152</v>
      </c>
      <c r="I161" s="19">
        <v>0</v>
      </c>
    </row>
    <row r="162" spans="1:9" x14ac:dyDescent="0.2">
      <c r="A162" s="17">
        <v>44111391</v>
      </c>
      <c r="B162" s="18" t="s">
        <v>116</v>
      </c>
      <c r="C162" s="19">
        <v>15</v>
      </c>
      <c r="D162" s="19" t="s">
        <v>214</v>
      </c>
      <c r="E162" s="19">
        <v>85618</v>
      </c>
      <c r="F162" s="19">
        <v>0</v>
      </c>
      <c r="G162" s="19">
        <v>0</v>
      </c>
      <c r="H162" s="19">
        <v>0</v>
      </c>
      <c r="I162" s="19">
        <v>0</v>
      </c>
    </row>
    <row r="163" spans="1:9" x14ac:dyDescent="0.2">
      <c r="A163" s="17">
        <v>44111392</v>
      </c>
      <c r="B163" s="18" t="s">
        <v>117</v>
      </c>
      <c r="C163" s="19">
        <v>15</v>
      </c>
      <c r="D163" s="19" t="s">
        <v>214</v>
      </c>
      <c r="E163" s="19">
        <v>3400604</v>
      </c>
      <c r="F163" s="19">
        <v>0</v>
      </c>
      <c r="G163" s="19">
        <v>13268</v>
      </c>
      <c r="H163" s="19">
        <v>0</v>
      </c>
      <c r="I163" s="19">
        <v>0</v>
      </c>
    </row>
    <row r="164" spans="1:9" x14ac:dyDescent="0.2">
      <c r="A164" s="17">
        <v>44111399</v>
      </c>
      <c r="B164" s="18" t="s">
        <v>118</v>
      </c>
      <c r="C164" s="19">
        <v>15</v>
      </c>
      <c r="D164" s="19" t="s">
        <v>214</v>
      </c>
      <c r="E164" s="19">
        <v>16934</v>
      </c>
      <c r="F164" s="19">
        <v>0</v>
      </c>
      <c r="G164" s="19">
        <v>0</v>
      </c>
      <c r="H164" s="19">
        <v>0</v>
      </c>
      <c r="I164" s="19">
        <v>0</v>
      </c>
    </row>
    <row r="165" spans="1:9" x14ac:dyDescent="0.2">
      <c r="A165" s="17">
        <v>44111410</v>
      </c>
      <c r="B165" s="18" t="s">
        <v>115</v>
      </c>
      <c r="C165" s="19">
        <v>10</v>
      </c>
      <c r="D165" s="19" t="s">
        <v>215</v>
      </c>
      <c r="E165" s="19">
        <v>166106910</v>
      </c>
      <c r="F165" s="19">
        <v>153361779</v>
      </c>
      <c r="G165" s="19">
        <v>1505769</v>
      </c>
      <c r="H165" s="19">
        <v>1175018</v>
      </c>
      <c r="I165" s="19">
        <v>0</v>
      </c>
    </row>
    <row r="166" spans="1:9" x14ac:dyDescent="0.2">
      <c r="A166" s="17">
        <v>44111491</v>
      </c>
      <c r="B166" s="18" t="s">
        <v>116</v>
      </c>
      <c r="C166" s="19">
        <v>15</v>
      </c>
      <c r="D166" s="19" t="s">
        <v>214</v>
      </c>
      <c r="E166" s="19">
        <v>592214</v>
      </c>
      <c r="F166" s="19">
        <v>55313</v>
      </c>
      <c r="G166" s="19">
        <v>0</v>
      </c>
      <c r="H166" s="19">
        <v>0</v>
      </c>
      <c r="I166" s="19">
        <v>0</v>
      </c>
    </row>
    <row r="167" spans="1:9" x14ac:dyDescent="0.2">
      <c r="A167" s="17">
        <v>44111492</v>
      </c>
      <c r="B167" s="18" t="s">
        <v>117</v>
      </c>
      <c r="C167" s="19">
        <v>15</v>
      </c>
      <c r="D167" s="19" t="s">
        <v>214</v>
      </c>
      <c r="E167" s="19">
        <v>1979003</v>
      </c>
      <c r="F167" s="19">
        <v>0</v>
      </c>
      <c r="G167" s="19">
        <v>0</v>
      </c>
      <c r="H167" s="19">
        <v>0</v>
      </c>
      <c r="I167" s="19">
        <v>0</v>
      </c>
    </row>
    <row r="168" spans="1:9" x14ac:dyDescent="0.2">
      <c r="A168" s="17">
        <v>44111499</v>
      </c>
      <c r="B168" s="18" t="s">
        <v>119</v>
      </c>
      <c r="C168" s="19">
        <v>15</v>
      </c>
      <c r="D168" s="19" t="s">
        <v>214</v>
      </c>
      <c r="E168" s="19">
        <v>875319</v>
      </c>
      <c r="F168" s="19">
        <v>0</v>
      </c>
      <c r="G168" s="19">
        <v>0</v>
      </c>
      <c r="H168" s="19">
        <v>0</v>
      </c>
      <c r="I168" s="19">
        <v>0</v>
      </c>
    </row>
    <row r="169" spans="1:9" x14ac:dyDescent="0.2">
      <c r="A169" s="17">
        <v>44119210</v>
      </c>
      <c r="B169" s="18" t="s">
        <v>115</v>
      </c>
      <c r="C169" s="19">
        <v>10</v>
      </c>
      <c r="D169" s="19" t="s">
        <v>215</v>
      </c>
      <c r="E169" s="19">
        <v>1946167</v>
      </c>
      <c r="F169" s="19">
        <v>2981072</v>
      </c>
      <c r="G169" s="19">
        <v>0</v>
      </c>
      <c r="H169" s="19">
        <v>0</v>
      </c>
      <c r="I169" s="19">
        <v>0</v>
      </c>
    </row>
    <row r="170" spans="1:9" x14ac:dyDescent="0.2">
      <c r="A170" s="17">
        <v>44119290</v>
      </c>
      <c r="B170" s="18" t="s">
        <v>23</v>
      </c>
      <c r="C170" s="19">
        <v>15</v>
      </c>
      <c r="D170" s="19" t="s">
        <v>214</v>
      </c>
      <c r="E170" s="19">
        <v>37193655</v>
      </c>
      <c r="F170" s="19">
        <v>2389539</v>
      </c>
      <c r="G170" s="19">
        <v>0</v>
      </c>
      <c r="H170" s="19">
        <v>0</v>
      </c>
      <c r="I170" s="19">
        <v>0</v>
      </c>
    </row>
    <row r="171" spans="1:9" x14ac:dyDescent="0.2">
      <c r="A171" s="17">
        <v>44119310</v>
      </c>
      <c r="B171" s="18" t="s">
        <v>115</v>
      </c>
      <c r="C171" s="19">
        <v>10</v>
      </c>
      <c r="D171" s="19" t="s">
        <v>215</v>
      </c>
      <c r="E171" s="19">
        <v>3577110</v>
      </c>
      <c r="F171" s="19">
        <v>4455208</v>
      </c>
      <c r="G171" s="19">
        <v>0</v>
      </c>
      <c r="H171" s="19">
        <v>0</v>
      </c>
      <c r="I171" s="19">
        <v>0</v>
      </c>
    </row>
    <row r="172" spans="1:9" x14ac:dyDescent="0.2">
      <c r="A172" s="17">
        <v>44119390</v>
      </c>
      <c r="B172" s="18" t="s">
        <v>23</v>
      </c>
      <c r="C172" s="19">
        <v>15</v>
      </c>
      <c r="D172" s="19" t="s">
        <v>214</v>
      </c>
      <c r="E172" s="19">
        <v>13509278</v>
      </c>
      <c r="F172" s="19">
        <v>234284</v>
      </c>
      <c r="G172" s="19">
        <v>0</v>
      </c>
      <c r="H172" s="19">
        <v>0</v>
      </c>
      <c r="I172" s="19">
        <v>0</v>
      </c>
    </row>
    <row r="173" spans="1:9" x14ac:dyDescent="0.2">
      <c r="A173" s="17">
        <v>44119410</v>
      </c>
      <c r="B173" s="18" t="s">
        <v>115</v>
      </c>
      <c r="C173" s="19">
        <v>10</v>
      </c>
      <c r="D173" s="19" t="s">
        <v>215</v>
      </c>
      <c r="E173" s="19">
        <v>1374271</v>
      </c>
      <c r="F173" s="19">
        <v>17656007</v>
      </c>
      <c r="G173" s="19">
        <v>0</v>
      </c>
      <c r="H173" s="19">
        <v>0</v>
      </c>
      <c r="I173" s="19">
        <v>0</v>
      </c>
    </row>
    <row r="174" spans="1:9" x14ac:dyDescent="0.2">
      <c r="A174" s="17">
        <v>44119490</v>
      </c>
      <c r="B174" s="18" t="s">
        <v>23</v>
      </c>
      <c r="C174" s="19">
        <v>15</v>
      </c>
      <c r="D174" s="19" t="s">
        <v>214</v>
      </c>
      <c r="E174" s="19">
        <v>189066</v>
      </c>
      <c r="F174" s="19">
        <v>0</v>
      </c>
      <c r="G174" s="19">
        <v>0</v>
      </c>
      <c r="H174" s="19">
        <v>0</v>
      </c>
      <c r="I174" s="19">
        <v>0</v>
      </c>
    </row>
    <row r="175" spans="1:9" x14ac:dyDescent="0.2">
      <c r="A175" s="17">
        <v>44121000</v>
      </c>
      <c r="B175" s="18" t="s">
        <v>120</v>
      </c>
      <c r="C175" s="19">
        <v>10</v>
      </c>
      <c r="D175" s="19" t="s">
        <v>215</v>
      </c>
      <c r="E175" s="19">
        <v>62940</v>
      </c>
      <c r="F175" s="19">
        <v>0</v>
      </c>
      <c r="G175" s="19">
        <v>0</v>
      </c>
      <c r="H175" s="19">
        <v>0</v>
      </c>
      <c r="I175" s="19">
        <v>0</v>
      </c>
    </row>
    <row r="176" spans="1:9" x14ac:dyDescent="0.2">
      <c r="A176" s="17">
        <v>44123300</v>
      </c>
      <c r="B176" s="18" t="s">
        <v>121</v>
      </c>
      <c r="C176" s="19">
        <v>10</v>
      </c>
      <c r="D176" s="19" t="s">
        <v>215</v>
      </c>
      <c r="E176" s="19">
        <v>49771</v>
      </c>
      <c r="F176" s="19">
        <v>437548</v>
      </c>
      <c r="G176" s="19">
        <v>0</v>
      </c>
      <c r="H176" s="19">
        <v>0</v>
      </c>
      <c r="I176" s="19">
        <v>0</v>
      </c>
    </row>
    <row r="177" spans="1:9" x14ac:dyDescent="0.2">
      <c r="A177" s="17">
        <v>44123400</v>
      </c>
      <c r="B177" s="18" t="s">
        <v>122</v>
      </c>
      <c r="C177" s="19">
        <v>10</v>
      </c>
      <c r="D177" s="19" t="s">
        <v>215</v>
      </c>
      <c r="E177" s="19">
        <v>119710</v>
      </c>
      <c r="F177" s="19">
        <v>0</v>
      </c>
      <c r="G177" s="19">
        <v>0</v>
      </c>
      <c r="H177" s="19">
        <v>0</v>
      </c>
      <c r="I177" s="19">
        <v>0</v>
      </c>
    </row>
    <row r="178" spans="1:9" x14ac:dyDescent="0.2">
      <c r="A178" s="17">
        <v>44123900</v>
      </c>
      <c r="B178" s="18" t="s">
        <v>123</v>
      </c>
      <c r="C178" s="19">
        <v>10</v>
      </c>
      <c r="D178" s="19" t="s">
        <v>215</v>
      </c>
      <c r="E178" s="19">
        <v>1833485</v>
      </c>
      <c r="F178" s="19">
        <v>7548605</v>
      </c>
      <c r="G178" s="19">
        <v>0</v>
      </c>
      <c r="H178" s="19">
        <v>0</v>
      </c>
      <c r="I178" s="19">
        <v>0</v>
      </c>
    </row>
    <row r="179" spans="1:9" x14ac:dyDescent="0.2">
      <c r="A179" s="17">
        <v>44129400</v>
      </c>
      <c r="B179" s="18" t="s">
        <v>124</v>
      </c>
      <c r="C179" s="19">
        <v>10</v>
      </c>
      <c r="D179" s="19" t="s">
        <v>215</v>
      </c>
      <c r="E179" s="19">
        <v>226470</v>
      </c>
      <c r="F179" s="19">
        <v>387674</v>
      </c>
      <c r="G179" s="19">
        <v>28746</v>
      </c>
      <c r="H179" s="19">
        <v>0</v>
      </c>
      <c r="I179" s="19">
        <v>0</v>
      </c>
    </row>
    <row r="180" spans="1:9" x14ac:dyDescent="0.2">
      <c r="A180" s="17">
        <v>44129900</v>
      </c>
      <c r="B180" s="18" t="s">
        <v>125</v>
      </c>
      <c r="C180" s="19">
        <v>10</v>
      </c>
      <c r="D180" s="19" t="s">
        <v>215</v>
      </c>
      <c r="E180" s="19">
        <v>243140</v>
      </c>
      <c r="F180" s="19">
        <v>212971</v>
      </c>
      <c r="G180" s="19">
        <v>0</v>
      </c>
      <c r="H180" s="19">
        <v>0</v>
      </c>
      <c r="I180" s="19">
        <v>0</v>
      </c>
    </row>
    <row r="181" spans="1:9" x14ac:dyDescent="0.2">
      <c r="A181" s="17">
        <v>44130000</v>
      </c>
      <c r="B181" s="18" t="s">
        <v>126</v>
      </c>
      <c r="C181" s="19">
        <v>10</v>
      </c>
      <c r="D181" s="19" t="s">
        <v>215</v>
      </c>
      <c r="E181" s="19">
        <v>1313654</v>
      </c>
      <c r="F181" s="19">
        <v>1984161</v>
      </c>
      <c r="G181" s="19">
        <v>0</v>
      </c>
      <c r="H181" s="19">
        <v>0</v>
      </c>
      <c r="I181" s="19">
        <v>0</v>
      </c>
    </row>
    <row r="182" spans="1:9" x14ac:dyDescent="0.2">
      <c r="A182" s="17">
        <v>44140010</v>
      </c>
      <c r="B182" s="18" t="s">
        <v>127</v>
      </c>
      <c r="C182" s="19">
        <v>55</v>
      </c>
      <c r="D182" s="19" t="s">
        <v>215</v>
      </c>
      <c r="E182" s="19">
        <v>0</v>
      </c>
      <c r="F182" s="19">
        <v>0</v>
      </c>
      <c r="G182" s="19">
        <v>0</v>
      </c>
      <c r="H182" s="19">
        <v>0</v>
      </c>
      <c r="I182" s="19">
        <v>0</v>
      </c>
    </row>
    <row r="183" spans="1:9" x14ac:dyDescent="0.2">
      <c r="A183" s="17">
        <v>44140020</v>
      </c>
      <c r="B183" s="18" t="s">
        <v>128</v>
      </c>
      <c r="C183" s="19">
        <v>55</v>
      </c>
      <c r="D183" s="19" t="s">
        <v>215</v>
      </c>
      <c r="E183" s="19">
        <v>0</v>
      </c>
      <c r="F183" s="19">
        <v>0</v>
      </c>
      <c r="G183" s="19">
        <v>0</v>
      </c>
      <c r="H183" s="19">
        <v>0</v>
      </c>
      <c r="I183" s="19">
        <v>0</v>
      </c>
    </row>
    <row r="184" spans="1:9" x14ac:dyDescent="0.2">
      <c r="A184" s="17">
        <v>44140090</v>
      </c>
      <c r="B184" s="18" t="s">
        <v>23</v>
      </c>
      <c r="C184" s="19">
        <v>55</v>
      </c>
      <c r="D184" s="19" t="s">
        <v>215</v>
      </c>
      <c r="E184" s="19">
        <v>28315</v>
      </c>
      <c r="F184" s="19">
        <v>6758</v>
      </c>
      <c r="G184" s="19">
        <v>0</v>
      </c>
      <c r="H184" s="19">
        <v>0</v>
      </c>
      <c r="I184" s="19">
        <v>0</v>
      </c>
    </row>
    <row r="185" spans="1:9" x14ac:dyDescent="0.2">
      <c r="A185" s="17">
        <v>44151000</v>
      </c>
      <c r="B185" s="18" t="s">
        <v>129</v>
      </c>
      <c r="C185" s="19">
        <v>20</v>
      </c>
      <c r="D185" s="19" t="s">
        <v>215</v>
      </c>
      <c r="E185" s="19">
        <v>264152</v>
      </c>
      <c r="F185" s="19">
        <v>313742</v>
      </c>
      <c r="G185" s="19">
        <v>0</v>
      </c>
      <c r="H185" s="19">
        <v>0</v>
      </c>
      <c r="I185" s="19">
        <v>0</v>
      </c>
    </row>
    <row r="186" spans="1:9" x14ac:dyDescent="0.2">
      <c r="A186" s="17">
        <v>44152000</v>
      </c>
      <c r="B186" s="18" t="s">
        <v>130</v>
      </c>
      <c r="C186" s="19">
        <v>20</v>
      </c>
      <c r="D186" s="19" t="s">
        <v>215</v>
      </c>
      <c r="E186" s="19">
        <v>163191</v>
      </c>
      <c r="F186" s="19">
        <v>80870</v>
      </c>
      <c r="G186" s="19">
        <v>0</v>
      </c>
      <c r="H186" s="19">
        <v>0</v>
      </c>
      <c r="I186" s="19">
        <v>0</v>
      </c>
    </row>
    <row r="187" spans="1:9" x14ac:dyDescent="0.2">
      <c r="A187" s="17">
        <v>44160000</v>
      </c>
      <c r="B187" s="18" t="s">
        <v>131</v>
      </c>
      <c r="C187" s="19">
        <v>32</v>
      </c>
      <c r="D187" s="19" t="s">
        <v>215</v>
      </c>
      <c r="E187" s="19">
        <v>0</v>
      </c>
      <c r="F187" s="19">
        <v>0</v>
      </c>
      <c r="G187" s="19">
        <v>0</v>
      </c>
      <c r="H187" s="19">
        <v>0</v>
      </c>
      <c r="I187" s="19">
        <v>0</v>
      </c>
    </row>
    <row r="188" spans="1:9" x14ac:dyDescent="0.2">
      <c r="A188" s="17">
        <v>44181011</v>
      </c>
      <c r="B188" s="18" t="s">
        <v>132</v>
      </c>
      <c r="C188" s="19">
        <v>55</v>
      </c>
      <c r="D188" s="19" t="s">
        <v>214</v>
      </c>
      <c r="E188" s="19">
        <v>0</v>
      </c>
      <c r="F188" s="19">
        <v>0</v>
      </c>
      <c r="G188" s="19">
        <v>0</v>
      </c>
      <c r="H188" s="19">
        <v>0</v>
      </c>
      <c r="I188" s="19">
        <v>0</v>
      </c>
    </row>
    <row r="189" spans="1:9" x14ac:dyDescent="0.2">
      <c r="A189" s="17">
        <v>44181012</v>
      </c>
      <c r="B189" s="18" t="s">
        <v>133</v>
      </c>
      <c r="C189" s="19">
        <v>40</v>
      </c>
      <c r="D189" s="19" t="s">
        <v>215</v>
      </c>
      <c r="E189" s="19">
        <v>0</v>
      </c>
      <c r="F189" s="19">
        <v>0</v>
      </c>
      <c r="G189" s="19">
        <v>0</v>
      </c>
      <c r="H189" s="19">
        <v>0</v>
      </c>
      <c r="I189" s="19">
        <v>0</v>
      </c>
    </row>
    <row r="190" spans="1:9" x14ac:dyDescent="0.2">
      <c r="A190" s="17">
        <v>44181013</v>
      </c>
      <c r="B190" s="18" t="s">
        <v>134</v>
      </c>
      <c r="C190" s="19">
        <v>40</v>
      </c>
      <c r="D190" s="19" t="s">
        <v>215</v>
      </c>
      <c r="E190" s="19">
        <v>0</v>
      </c>
      <c r="F190" s="19">
        <v>0</v>
      </c>
      <c r="G190" s="19">
        <v>0</v>
      </c>
      <c r="H190" s="19">
        <v>0</v>
      </c>
      <c r="I190" s="19">
        <v>0</v>
      </c>
    </row>
    <row r="191" spans="1:9" x14ac:dyDescent="0.2">
      <c r="A191" s="17">
        <v>44181019</v>
      </c>
      <c r="B191" s="18" t="s">
        <v>64</v>
      </c>
      <c r="C191" s="19">
        <v>40</v>
      </c>
      <c r="D191" s="19" t="s">
        <v>215</v>
      </c>
      <c r="E191" s="19">
        <v>0</v>
      </c>
      <c r="F191" s="19">
        <v>0</v>
      </c>
      <c r="G191" s="19">
        <v>0</v>
      </c>
      <c r="H191" s="19">
        <v>0</v>
      </c>
      <c r="I191" s="19">
        <v>0</v>
      </c>
    </row>
    <row r="192" spans="1:9" x14ac:dyDescent="0.2">
      <c r="A192" s="17">
        <v>44181090</v>
      </c>
      <c r="B192" s="18" t="s">
        <v>23</v>
      </c>
      <c r="C192" s="19">
        <v>40</v>
      </c>
      <c r="D192" s="19" t="s">
        <v>215</v>
      </c>
      <c r="E192" s="19">
        <v>47282</v>
      </c>
      <c r="F192" s="19">
        <v>0</v>
      </c>
      <c r="G192" s="19">
        <v>0</v>
      </c>
      <c r="H192" s="19">
        <v>0</v>
      </c>
      <c r="I192" s="19">
        <v>0</v>
      </c>
    </row>
    <row r="193" spans="1:9" x14ac:dyDescent="0.2">
      <c r="A193" s="17">
        <v>44182011</v>
      </c>
      <c r="B193" s="18" t="s">
        <v>132</v>
      </c>
      <c r="C193" s="19">
        <v>55</v>
      </c>
      <c r="D193" s="19" t="s">
        <v>215</v>
      </c>
      <c r="E193" s="19">
        <v>3052</v>
      </c>
      <c r="F193" s="19">
        <v>0</v>
      </c>
      <c r="G193" s="19">
        <v>0</v>
      </c>
      <c r="H193" s="19">
        <v>0</v>
      </c>
      <c r="I193" s="19">
        <v>0</v>
      </c>
    </row>
    <row r="194" spans="1:9" x14ac:dyDescent="0.2">
      <c r="A194" s="17">
        <v>44182012</v>
      </c>
      <c r="B194" s="18" t="s">
        <v>133</v>
      </c>
      <c r="C194" s="19">
        <v>55</v>
      </c>
      <c r="D194" s="19" t="s">
        <v>215</v>
      </c>
      <c r="E194" s="19">
        <v>0</v>
      </c>
      <c r="F194" s="19">
        <v>0</v>
      </c>
      <c r="G194" s="19">
        <v>0</v>
      </c>
      <c r="H194" s="19">
        <v>0</v>
      </c>
      <c r="I194" s="19">
        <v>0</v>
      </c>
    </row>
    <row r="195" spans="1:9" x14ac:dyDescent="0.2">
      <c r="A195" s="17">
        <v>44182013</v>
      </c>
      <c r="B195" s="18" t="s">
        <v>134</v>
      </c>
      <c r="C195" s="19">
        <v>40</v>
      </c>
      <c r="D195" s="19" t="s">
        <v>215</v>
      </c>
      <c r="E195" s="19">
        <v>0</v>
      </c>
      <c r="F195" s="19">
        <v>0</v>
      </c>
      <c r="G195" s="19">
        <v>0</v>
      </c>
      <c r="H195" s="19">
        <v>0</v>
      </c>
      <c r="I195" s="19">
        <v>0</v>
      </c>
    </row>
    <row r="196" spans="1:9" x14ac:dyDescent="0.2">
      <c r="A196" s="17">
        <v>44182019</v>
      </c>
      <c r="B196" s="18" t="s">
        <v>64</v>
      </c>
      <c r="C196" s="19">
        <v>55</v>
      </c>
      <c r="D196" s="19" t="s">
        <v>214</v>
      </c>
      <c r="E196" s="19">
        <v>0</v>
      </c>
      <c r="F196" s="19">
        <v>0</v>
      </c>
      <c r="G196" s="19">
        <v>0</v>
      </c>
      <c r="H196" s="19">
        <v>0</v>
      </c>
      <c r="I196" s="19">
        <v>0</v>
      </c>
    </row>
    <row r="197" spans="1:9" x14ac:dyDescent="0.2">
      <c r="A197" s="17">
        <v>44182090</v>
      </c>
      <c r="B197" s="18" t="s">
        <v>135</v>
      </c>
      <c r="C197" s="19">
        <v>40</v>
      </c>
      <c r="D197" s="19" t="s">
        <v>215</v>
      </c>
      <c r="E197" s="19">
        <v>533193</v>
      </c>
      <c r="F197" s="19">
        <v>152163</v>
      </c>
      <c r="G197" s="19">
        <v>0</v>
      </c>
      <c r="H197" s="19">
        <v>0</v>
      </c>
      <c r="I197" s="19">
        <v>0</v>
      </c>
    </row>
    <row r="198" spans="1:9" x14ac:dyDescent="0.2">
      <c r="A198" s="17">
        <v>44184000</v>
      </c>
      <c r="B198" s="18" t="s">
        <v>136</v>
      </c>
      <c r="C198" s="19">
        <v>20</v>
      </c>
      <c r="D198" s="19" t="s">
        <v>215</v>
      </c>
      <c r="E198" s="19">
        <v>0</v>
      </c>
      <c r="F198" s="19">
        <v>155368</v>
      </c>
      <c r="G198" s="19">
        <v>0</v>
      </c>
      <c r="H198" s="19">
        <v>0</v>
      </c>
      <c r="I198" s="19">
        <v>0</v>
      </c>
    </row>
    <row r="199" spans="1:9" x14ac:dyDescent="0.2">
      <c r="A199" s="17">
        <v>44185000</v>
      </c>
      <c r="B199" s="18" t="s">
        <v>137</v>
      </c>
      <c r="C199" s="19">
        <v>20</v>
      </c>
      <c r="D199" s="19" t="s">
        <v>215</v>
      </c>
      <c r="E199" s="19">
        <v>0</v>
      </c>
      <c r="F199" s="19">
        <v>0</v>
      </c>
      <c r="G199" s="19">
        <v>0</v>
      </c>
      <c r="H199" s="19">
        <v>0</v>
      </c>
      <c r="I199" s="19">
        <v>0</v>
      </c>
    </row>
    <row r="200" spans="1:9" x14ac:dyDescent="0.2">
      <c r="A200" s="17">
        <v>44186000</v>
      </c>
      <c r="B200" s="18" t="s">
        <v>138</v>
      </c>
      <c r="C200" s="19">
        <v>20</v>
      </c>
      <c r="D200" s="19" t="s">
        <v>215</v>
      </c>
      <c r="E200" s="19">
        <v>0</v>
      </c>
      <c r="F200" s="19">
        <v>0</v>
      </c>
      <c r="G200" s="19">
        <v>0</v>
      </c>
      <c r="H200" s="19">
        <v>0</v>
      </c>
      <c r="I200" s="19">
        <v>0</v>
      </c>
    </row>
    <row r="201" spans="1:9" x14ac:dyDescent="0.2">
      <c r="A201" s="17">
        <v>44187300</v>
      </c>
      <c r="B201" s="18" t="s">
        <v>139</v>
      </c>
      <c r="C201" s="19">
        <v>20</v>
      </c>
      <c r="D201" s="19" t="s">
        <v>215</v>
      </c>
      <c r="E201" s="19">
        <v>9061</v>
      </c>
      <c r="F201" s="19">
        <v>0</v>
      </c>
      <c r="G201" s="19">
        <v>0</v>
      </c>
      <c r="H201" s="19">
        <v>0</v>
      </c>
      <c r="I201" s="19">
        <v>0</v>
      </c>
    </row>
    <row r="202" spans="1:9" x14ac:dyDescent="0.2">
      <c r="A202" s="17">
        <v>44187400</v>
      </c>
      <c r="B202" s="18" t="s">
        <v>140</v>
      </c>
      <c r="C202" s="19">
        <v>20</v>
      </c>
      <c r="D202" s="19" t="s">
        <v>215</v>
      </c>
      <c r="E202" s="19">
        <v>9691</v>
      </c>
      <c r="F202" s="19">
        <v>0</v>
      </c>
      <c r="G202" s="19">
        <v>0</v>
      </c>
      <c r="H202" s="19">
        <v>0</v>
      </c>
      <c r="I202" s="19">
        <v>0</v>
      </c>
    </row>
    <row r="203" spans="1:9" x14ac:dyDescent="0.2">
      <c r="A203" s="17">
        <v>44187500</v>
      </c>
      <c r="B203" s="18" t="s">
        <v>141</v>
      </c>
      <c r="C203" s="19">
        <v>20</v>
      </c>
      <c r="D203" s="19" t="s">
        <v>215</v>
      </c>
      <c r="E203" s="19">
        <v>189216</v>
      </c>
      <c r="F203" s="19">
        <v>283206</v>
      </c>
      <c r="G203" s="19">
        <v>0</v>
      </c>
      <c r="H203" s="19">
        <v>37215</v>
      </c>
      <c r="I203" s="19">
        <v>0</v>
      </c>
    </row>
    <row r="204" spans="1:9" x14ac:dyDescent="0.2">
      <c r="A204" s="17">
        <v>44187900</v>
      </c>
      <c r="B204" s="18" t="s">
        <v>5</v>
      </c>
      <c r="C204" s="19">
        <v>26</v>
      </c>
      <c r="D204" s="19" t="s">
        <v>215</v>
      </c>
      <c r="E204" s="19">
        <v>57788</v>
      </c>
      <c r="F204" s="19">
        <v>91518</v>
      </c>
      <c r="G204" s="19">
        <v>0</v>
      </c>
      <c r="H204" s="19">
        <v>0</v>
      </c>
      <c r="I204" s="19">
        <v>0</v>
      </c>
    </row>
    <row r="205" spans="1:9" x14ac:dyDescent="0.2">
      <c r="A205" s="17">
        <v>44189100</v>
      </c>
      <c r="B205" s="18" t="s">
        <v>142</v>
      </c>
      <c r="C205" s="19">
        <v>32</v>
      </c>
      <c r="D205" s="19" t="s">
        <v>215</v>
      </c>
      <c r="E205" s="19">
        <v>0</v>
      </c>
      <c r="F205" s="19">
        <v>0</v>
      </c>
      <c r="G205" s="19">
        <v>0</v>
      </c>
      <c r="H205" s="19">
        <v>0</v>
      </c>
      <c r="I205" s="19">
        <v>0</v>
      </c>
    </row>
    <row r="206" spans="1:9" x14ac:dyDescent="0.2">
      <c r="A206" s="17">
        <v>44189900</v>
      </c>
      <c r="B206" s="18" t="s">
        <v>7</v>
      </c>
      <c r="C206" s="19">
        <v>32</v>
      </c>
      <c r="D206" s="19" t="s">
        <v>215</v>
      </c>
      <c r="E206" s="19">
        <v>176009</v>
      </c>
      <c r="F206" s="19">
        <v>100907</v>
      </c>
      <c r="G206" s="19">
        <v>0</v>
      </c>
      <c r="H206" s="19">
        <v>0</v>
      </c>
      <c r="I206" s="19">
        <v>0</v>
      </c>
    </row>
    <row r="207" spans="1:9" x14ac:dyDescent="0.2">
      <c r="A207" s="17">
        <v>44191110</v>
      </c>
      <c r="B207" s="18" t="s">
        <v>143</v>
      </c>
      <c r="C207" s="19">
        <v>55</v>
      </c>
      <c r="D207" s="19" t="s">
        <v>214</v>
      </c>
      <c r="E207" s="19">
        <v>0</v>
      </c>
      <c r="F207" s="19">
        <v>0</v>
      </c>
      <c r="G207" s="19">
        <v>0</v>
      </c>
      <c r="H207" s="19">
        <v>0</v>
      </c>
      <c r="I207" s="19">
        <v>0</v>
      </c>
    </row>
    <row r="208" spans="1:9" x14ac:dyDescent="0.2">
      <c r="A208" s="17">
        <v>44191190</v>
      </c>
      <c r="B208" s="18" t="s">
        <v>23</v>
      </c>
      <c r="C208" s="19">
        <v>55</v>
      </c>
      <c r="D208" s="19" t="s">
        <v>214</v>
      </c>
      <c r="E208" s="19">
        <v>617264</v>
      </c>
      <c r="F208" s="19">
        <v>0</v>
      </c>
      <c r="G208" s="19">
        <v>0</v>
      </c>
      <c r="H208" s="19">
        <v>0</v>
      </c>
      <c r="I208" s="19">
        <v>0</v>
      </c>
    </row>
    <row r="209" spans="1:9" x14ac:dyDescent="0.2">
      <c r="A209" s="17">
        <v>44191200</v>
      </c>
      <c r="B209" s="18" t="s">
        <v>144</v>
      </c>
      <c r="C209" s="19">
        <v>55</v>
      </c>
      <c r="D209" s="19" t="s">
        <v>215</v>
      </c>
      <c r="E209" s="19">
        <v>2059</v>
      </c>
      <c r="F209" s="19">
        <v>0</v>
      </c>
      <c r="G209" s="19">
        <v>0</v>
      </c>
      <c r="H209" s="19">
        <v>0</v>
      </c>
      <c r="I209" s="19">
        <v>0</v>
      </c>
    </row>
    <row r="210" spans="1:9" x14ac:dyDescent="0.2">
      <c r="A210" s="17">
        <v>44191910</v>
      </c>
      <c r="B210" s="18" t="s">
        <v>143</v>
      </c>
      <c r="C210" s="19">
        <v>55</v>
      </c>
      <c r="D210" s="19" t="s">
        <v>214</v>
      </c>
      <c r="E210" s="19">
        <v>0</v>
      </c>
      <c r="F210" s="19">
        <v>0</v>
      </c>
      <c r="G210" s="19">
        <v>0</v>
      </c>
      <c r="H210" s="19">
        <v>0</v>
      </c>
      <c r="I210" s="19">
        <v>0</v>
      </c>
    </row>
    <row r="211" spans="1:9" x14ac:dyDescent="0.2">
      <c r="A211" s="17">
        <v>44191990</v>
      </c>
      <c r="B211" s="18" t="s">
        <v>23</v>
      </c>
      <c r="C211" s="19">
        <v>55</v>
      </c>
      <c r="D211" s="19" t="s">
        <v>214</v>
      </c>
      <c r="E211" s="19">
        <v>0</v>
      </c>
      <c r="F211" s="19">
        <v>0</v>
      </c>
      <c r="G211" s="19">
        <v>0</v>
      </c>
      <c r="H211" s="19">
        <v>0</v>
      </c>
      <c r="I211" s="19">
        <v>0</v>
      </c>
    </row>
    <row r="212" spans="1:9" x14ac:dyDescent="0.2">
      <c r="A212" s="17">
        <v>44199010</v>
      </c>
      <c r="B212" s="18" t="s">
        <v>143</v>
      </c>
      <c r="C212" s="19">
        <v>55</v>
      </c>
      <c r="D212" s="19" t="s">
        <v>214</v>
      </c>
      <c r="E212" s="19">
        <v>2275</v>
      </c>
      <c r="F212" s="19">
        <v>0</v>
      </c>
      <c r="G212" s="19">
        <v>0</v>
      </c>
      <c r="H212" s="19">
        <v>0</v>
      </c>
      <c r="I212" s="19">
        <v>0</v>
      </c>
    </row>
    <row r="213" spans="1:9" x14ac:dyDescent="0.2">
      <c r="A213" s="17">
        <v>44199090</v>
      </c>
      <c r="B213" s="18" t="s">
        <v>23</v>
      </c>
      <c r="C213" s="19">
        <v>55</v>
      </c>
      <c r="D213" s="19" t="s">
        <v>214</v>
      </c>
      <c r="E213" s="19">
        <v>393720</v>
      </c>
      <c r="F213" s="19">
        <v>5773</v>
      </c>
      <c r="G213" s="19">
        <v>0</v>
      </c>
      <c r="H213" s="19">
        <v>0</v>
      </c>
      <c r="I213" s="19">
        <v>0</v>
      </c>
    </row>
    <row r="214" spans="1:9" x14ac:dyDescent="0.2">
      <c r="A214" s="17">
        <v>44201010</v>
      </c>
      <c r="B214" s="18" t="s">
        <v>145</v>
      </c>
      <c r="C214" s="19">
        <v>55</v>
      </c>
      <c r="D214" s="19" t="s">
        <v>214</v>
      </c>
      <c r="E214" s="19">
        <v>35563</v>
      </c>
      <c r="F214" s="19">
        <v>0</v>
      </c>
      <c r="G214" s="19">
        <v>0</v>
      </c>
      <c r="H214" s="19">
        <v>0</v>
      </c>
      <c r="I214" s="19">
        <v>0</v>
      </c>
    </row>
    <row r="215" spans="1:9" x14ac:dyDescent="0.2">
      <c r="A215" s="17">
        <v>44201020</v>
      </c>
      <c r="B215" s="18" t="s">
        <v>146</v>
      </c>
      <c r="C215" s="19">
        <v>55</v>
      </c>
      <c r="D215" s="19" t="s">
        <v>214</v>
      </c>
      <c r="E215" s="19">
        <v>0</v>
      </c>
      <c r="F215" s="19">
        <v>0</v>
      </c>
      <c r="G215" s="19">
        <v>0</v>
      </c>
      <c r="H215" s="19">
        <v>0</v>
      </c>
      <c r="I215" s="19">
        <v>0</v>
      </c>
    </row>
    <row r="216" spans="1:9" x14ac:dyDescent="0.2">
      <c r="A216" s="17">
        <v>44201030</v>
      </c>
      <c r="B216" s="18" t="s">
        <v>147</v>
      </c>
      <c r="C216" s="19">
        <v>55</v>
      </c>
      <c r="D216" s="19" t="s">
        <v>214</v>
      </c>
      <c r="E216" s="19">
        <v>0</v>
      </c>
      <c r="F216" s="19">
        <v>0</v>
      </c>
      <c r="G216" s="19">
        <v>0</v>
      </c>
      <c r="H216" s="19">
        <v>0</v>
      </c>
      <c r="I216" s="19">
        <v>0</v>
      </c>
    </row>
    <row r="217" spans="1:9" x14ac:dyDescent="0.2">
      <c r="A217" s="17">
        <v>44201090</v>
      </c>
      <c r="B217" s="18" t="s">
        <v>23</v>
      </c>
      <c r="C217" s="19">
        <v>55</v>
      </c>
      <c r="D217" s="19" t="s">
        <v>214</v>
      </c>
      <c r="E217" s="19">
        <v>125360</v>
      </c>
      <c r="F217" s="19">
        <v>0</v>
      </c>
      <c r="G217" s="19">
        <v>0</v>
      </c>
      <c r="H217" s="19">
        <v>0</v>
      </c>
      <c r="I217" s="19">
        <v>0</v>
      </c>
    </row>
    <row r="218" spans="1:9" x14ac:dyDescent="0.2">
      <c r="A218" s="17">
        <v>44209010</v>
      </c>
      <c r="B218" s="18" t="s">
        <v>148</v>
      </c>
      <c r="C218" s="19">
        <v>55</v>
      </c>
      <c r="D218" s="19" t="s">
        <v>214</v>
      </c>
      <c r="E218" s="19">
        <v>0</v>
      </c>
      <c r="F218" s="19">
        <v>0</v>
      </c>
      <c r="G218" s="19">
        <v>0</v>
      </c>
      <c r="H218" s="19">
        <v>0</v>
      </c>
      <c r="I218" s="19">
        <v>0</v>
      </c>
    </row>
    <row r="219" spans="1:9" x14ac:dyDescent="0.2">
      <c r="A219" s="17">
        <v>44209020</v>
      </c>
      <c r="B219" s="18" t="s">
        <v>149</v>
      </c>
      <c r="C219" s="19">
        <v>55</v>
      </c>
      <c r="D219" s="19" t="s">
        <v>214</v>
      </c>
      <c r="E219" s="19">
        <v>0</v>
      </c>
      <c r="F219" s="19">
        <v>0</v>
      </c>
      <c r="G219" s="19">
        <v>0</v>
      </c>
      <c r="H219" s="19">
        <v>0</v>
      </c>
      <c r="I219" s="19">
        <v>0</v>
      </c>
    </row>
    <row r="220" spans="1:9" x14ac:dyDescent="0.2">
      <c r="A220" s="17">
        <v>44209030</v>
      </c>
      <c r="B220" s="18" t="s">
        <v>150</v>
      </c>
      <c r="C220" s="19">
        <v>55</v>
      </c>
      <c r="D220" s="19" t="s">
        <v>214</v>
      </c>
      <c r="E220" s="19">
        <v>0</v>
      </c>
      <c r="F220" s="19">
        <v>0</v>
      </c>
      <c r="G220" s="19">
        <v>0</v>
      </c>
      <c r="H220" s="19">
        <v>0</v>
      </c>
      <c r="I220" s="19">
        <v>0</v>
      </c>
    </row>
    <row r="221" spans="1:9" x14ac:dyDescent="0.2">
      <c r="A221" s="17">
        <v>44209040</v>
      </c>
      <c r="B221" s="18" t="s">
        <v>151</v>
      </c>
      <c r="C221" s="19">
        <v>55</v>
      </c>
      <c r="D221" s="19" t="s">
        <v>214</v>
      </c>
      <c r="E221" s="19">
        <v>0</v>
      </c>
      <c r="F221" s="19">
        <v>0</v>
      </c>
      <c r="G221" s="19">
        <v>0</v>
      </c>
      <c r="H221" s="19">
        <v>0</v>
      </c>
      <c r="I221" s="19">
        <v>0</v>
      </c>
    </row>
    <row r="222" spans="1:9" x14ac:dyDescent="0.2">
      <c r="A222" s="17">
        <v>44209050</v>
      </c>
      <c r="B222" s="18" t="s">
        <v>152</v>
      </c>
      <c r="C222" s="19">
        <v>55</v>
      </c>
      <c r="D222" s="19" t="s">
        <v>214</v>
      </c>
      <c r="E222" s="19">
        <v>0</v>
      </c>
      <c r="F222" s="19">
        <v>0</v>
      </c>
      <c r="G222" s="19">
        <v>0</v>
      </c>
      <c r="H222" s="19">
        <v>0</v>
      </c>
      <c r="I222" s="19">
        <v>0</v>
      </c>
    </row>
    <row r="223" spans="1:9" x14ac:dyDescent="0.2">
      <c r="A223" s="17">
        <v>44209060</v>
      </c>
      <c r="B223" s="18" t="s">
        <v>147</v>
      </c>
      <c r="C223" s="19">
        <v>55</v>
      </c>
      <c r="D223" s="19" t="s">
        <v>214</v>
      </c>
      <c r="E223" s="19">
        <v>0</v>
      </c>
      <c r="F223" s="19">
        <v>0</v>
      </c>
      <c r="G223" s="19">
        <v>0</v>
      </c>
      <c r="H223" s="19">
        <v>0</v>
      </c>
      <c r="I223" s="19">
        <v>0</v>
      </c>
    </row>
    <row r="224" spans="1:9" x14ac:dyDescent="0.2">
      <c r="A224" s="17">
        <v>44209090</v>
      </c>
      <c r="B224" s="18" t="s">
        <v>23</v>
      </c>
      <c r="C224" s="19">
        <v>55</v>
      </c>
      <c r="D224" s="19" t="s">
        <v>214</v>
      </c>
      <c r="E224" s="19">
        <v>31216</v>
      </c>
      <c r="F224" s="19">
        <v>0</v>
      </c>
      <c r="G224" s="19">
        <v>0</v>
      </c>
      <c r="H224" s="19">
        <v>0</v>
      </c>
      <c r="I224" s="19">
        <v>0</v>
      </c>
    </row>
    <row r="225" spans="1:9" x14ac:dyDescent="0.2">
      <c r="A225" s="17">
        <v>44211010</v>
      </c>
      <c r="B225" s="18" t="s">
        <v>153</v>
      </c>
      <c r="C225" s="19">
        <v>55</v>
      </c>
      <c r="D225" s="19" t="s">
        <v>214</v>
      </c>
      <c r="E225" s="19">
        <v>2405</v>
      </c>
      <c r="F225" s="19">
        <v>0</v>
      </c>
      <c r="G225" s="19">
        <v>0</v>
      </c>
      <c r="H225" s="19">
        <v>0</v>
      </c>
      <c r="I225" s="19">
        <v>0</v>
      </c>
    </row>
    <row r="226" spans="1:9" x14ac:dyDescent="0.2">
      <c r="A226" s="17">
        <v>44211090</v>
      </c>
      <c r="B226" s="18" t="s">
        <v>23</v>
      </c>
      <c r="C226" s="19">
        <v>55</v>
      </c>
      <c r="D226" s="19" t="s">
        <v>214</v>
      </c>
      <c r="E226" s="19">
        <v>110657</v>
      </c>
      <c r="F226" s="19">
        <v>0</v>
      </c>
      <c r="G226" s="19">
        <v>0</v>
      </c>
      <c r="H226" s="19">
        <v>0</v>
      </c>
      <c r="I226" s="19">
        <v>0</v>
      </c>
    </row>
    <row r="227" spans="1:9" x14ac:dyDescent="0.2">
      <c r="A227" s="17">
        <v>44219110</v>
      </c>
      <c r="B227" s="18" t="s">
        <v>127</v>
      </c>
      <c r="C227" s="19">
        <v>55</v>
      </c>
      <c r="D227" s="19" t="s">
        <v>214</v>
      </c>
      <c r="E227" s="19">
        <v>0</v>
      </c>
      <c r="F227" s="19">
        <v>0</v>
      </c>
      <c r="G227" s="19">
        <v>0</v>
      </c>
      <c r="H227" s="19">
        <v>0</v>
      </c>
      <c r="I227" s="19">
        <v>0</v>
      </c>
    </row>
    <row r="228" spans="1:9" x14ac:dyDescent="0.2">
      <c r="A228" s="17">
        <v>44219190</v>
      </c>
      <c r="B228" s="18" t="s">
        <v>23</v>
      </c>
      <c r="C228" s="19">
        <v>20</v>
      </c>
      <c r="D228" s="19" t="s">
        <v>215</v>
      </c>
      <c r="E228" s="19">
        <v>250970</v>
      </c>
      <c r="F228" s="19">
        <v>55322</v>
      </c>
      <c r="G228" s="19">
        <v>0</v>
      </c>
      <c r="H228" s="19">
        <v>0</v>
      </c>
      <c r="I228" s="19">
        <v>0</v>
      </c>
    </row>
    <row r="229" spans="1:9" x14ac:dyDescent="0.2">
      <c r="A229" s="17">
        <v>44219920</v>
      </c>
      <c r="B229" s="18" t="s">
        <v>153</v>
      </c>
      <c r="C229" s="19">
        <v>55</v>
      </c>
      <c r="D229" s="19" t="s">
        <v>214</v>
      </c>
      <c r="E229" s="19">
        <v>194</v>
      </c>
      <c r="F229" s="19">
        <v>0</v>
      </c>
      <c r="G229" s="19">
        <v>0</v>
      </c>
      <c r="H229" s="19">
        <v>0</v>
      </c>
      <c r="I229" s="19">
        <v>0</v>
      </c>
    </row>
    <row r="230" spans="1:9" x14ac:dyDescent="0.2">
      <c r="A230" s="17">
        <v>44219990</v>
      </c>
      <c r="B230" s="18" t="s">
        <v>23</v>
      </c>
      <c r="C230" s="19">
        <v>20</v>
      </c>
      <c r="D230" s="19" t="s">
        <v>215</v>
      </c>
      <c r="E230" s="19">
        <v>2236646</v>
      </c>
      <c r="F230" s="19">
        <v>1465892</v>
      </c>
      <c r="G230" s="19">
        <v>0</v>
      </c>
      <c r="H230" s="19">
        <v>0</v>
      </c>
      <c r="I230" s="19">
        <v>0</v>
      </c>
    </row>
    <row r="231" spans="1:9" x14ac:dyDescent="0.2">
      <c r="A231" s="17">
        <v>46019900</v>
      </c>
      <c r="B231" s="18" t="s">
        <v>5</v>
      </c>
      <c r="C231" s="19">
        <v>55</v>
      </c>
      <c r="D231" s="19" t="s">
        <v>215</v>
      </c>
      <c r="E231" s="19">
        <v>0</v>
      </c>
      <c r="F231" s="19">
        <v>0</v>
      </c>
      <c r="G231" s="19">
        <v>0</v>
      </c>
      <c r="H231" s="19">
        <v>0</v>
      </c>
      <c r="I231" s="19">
        <v>0</v>
      </c>
    </row>
    <row r="232" spans="1:9" x14ac:dyDescent="0.2">
      <c r="A232" s="17">
        <v>48059310</v>
      </c>
      <c r="B232" s="18" t="s">
        <v>154</v>
      </c>
      <c r="C232" s="19">
        <v>10</v>
      </c>
      <c r="D232" s="19" t="s">
        <v>215</v>
      </c>
      <c r="E232" s="19">
        <v>1206</v>
      </c>
      <c r="F232" s="19">
        <v>37313</v>
      </c>
      <c r="G232" s="19">
        <v>0</v>
      </c>
      <c r="H232" s="19">
        <v>0</v>
      </c>
      <c r="I232" s="19">
        <v>0</v>
      </c>
    </row>
    <row r="233" spans="1:9" x14ac:dyDescent="0.2">
      <c r="A233" s="17">
        <v>48149000</v>
      </c>
      <c r="B233" s="18" t="s">
        <v>73</v>
      </c>
      <c r="C233" s="19">
        <v>20</v>
      </c>
      <c r="D233" s="19" t="s">
        <v>215</v>
      </c>
      <c r="E233" s="19">
        <v>229295</v>
      </c>
      <c r="F233" s="19">
        <v>338548</v>
      </c>
      <c r="G233" s="19">
        <v>0</v>
      </c>
      <c r="H233" s="19">
        <v>0</v>
      </c>
      <c r="I233" s="19">
        <v>0</v>
      </c>
    </row>
    <row r="234" spans="1:9" x14ac:dyDescent="0.2">
      <c r="A234" s="17">
        <v>51091000</v>
      </c>
      <c r="B234" s="18" t="s">
        <v>155</v>
      </c>
      <c r="C234" s="19">
        <v>15</v>
      </c>
      <c r="D234" s="19" t="s">
        <v>215</v>
      </c>
      <c r="E234" s="19">
        <v>0</v>
      </c>
      <c r="F234" s="19">
        <v>0</v>
      </c>
      <c r="G234" s="19">
        <v>0</v>
      </c>
      <c r="H234" s="19">
        <v>0</v>
      </c>
      <c r="I234" s="19">
        <v>0</v>
      </c>
    </row>
    <row r="235" spans="1:9" x14ac:dyDescent="0.2">
      <c r="A235" s="17">
        <v>52081100</v>
      </c>
      <c r="B235" s="18" t="s">
        <v>156</v>
      </c>
      <c r="C235" s="19">
        <v>32</v>
      </c>
      <c r="D235" s="19" t="s">
        <v>215</v>
      </c>
      <c r="E235" s="19">
        <v>1049271</v>
      </c>
      <c r="F235" s="19">
        <v>598480</v>
      </c>
      <c r="G235" s="19">
        <v>0</v>
      </c>
      <c r="H235" s="19">
        <v>0</v>
      </c>
      <c r="I235" s="19">
        <v>0</v>
      </c>
    </row>
    <row r="236" spans="1:9" x14ac:dyDescent="0.2">
      <c r="A236" s="17">
        <v>55101200</v>
      </c>
      <c r="B236" s="18" t="s">
        <v>157</v>
      </c>
      <c r="C236" s="19">
        <v>15</v>
      </c>
      <c r="D236" s="19" t="s">
        <v>215</v>
      </c>
      <c r="E236" s="19">
        <v>28672</v>
      </c>
      <c r="F236" s="19">
        <v>1847952</v>
      </c>
      <c r="G236" s="19">
        <v>0</v>
      </c>
      <c r="H236" s="19">
        <v>0</v>
      </c>
      <c r="I236" s="19">
        <v>0</v>
      </c>
    </row>
    <row r="237" spans="1:9" x14ac:dyDescent="0.2">
      <c r="A237" s="17">
        <v>83015000</v>
      </c>
      <c r="B237" s="18" t="s">
        <v>158</v>
      </c>
      <c r="C237" s="19">
        <v>15</v>
      </c>
      <c r="D237" s="19" t="s">
        <v>215</v>
      </c>
      <c r="E237" s="19">
        <v>217649</v>
      </c>
      <c r="F237" s="19">
        <v>515135</v>
      </c>
      <c r="G237" s="19">
        <v>0</v>
      </c>
      <c r="H237" s="19">
        <v>0</v>
      </c>
      <c r="I237" s="19">
        <v>0</v>
      </c>
    </row>
    <row r="238" spans="1:9" x14ac:dyDescent="0.2">
      <c r="A238" s="17">
        <v>84146010</v>
      </c>
      <c r="B238" s="18" t="s">
        <v>159</v>
      </c>
      <c r="C238" s="19">
        <v>40</v>
      </c>
      <c r="D238" s="19" t="s">
        <v>214</v>
      </c>
      <c r="E238" s="19">
        <v>806723</v>
      </c>
      <c r="F238" s="19">
        <v>465680</v>
      </c>
      <c r="G238" s="19">
        <v>0</v>
      </c>
      <c r="H238" s="19">
        <v>0</v>
      </c>
      <c r="I238" s="19">
        <v>0</v>
      </c>
    </row>
    <row r="239" spans="1:9" x14ac:dyDescent="0.2">
      <c r="A239" s="17">
        <v>84148090</v>
      </c>
      <c r="B239" s="18" t="s">
        <v>23</v>
      </c>
      <c r="C239" s="19">
        <v>10</v>
      </c>
      <c r="D239" s="19" t="s">
        <v>215</v>
      </c>
      <c r="E239" s="19">
        <v>69137887</v>
      </c>
      <c r="F239" s="19">
        <v>68068745</v>
      </c>
      <c r="G239" s="19">
        <v>6000</v>
      </c>
      <c r="H239" s="19">
        <v>5530</v>
      </c>
      <c r="I239" s="19">
        <v>11299</v>
      </c>
    </row>
    <row r="240" spans="1:9" x14ac:dyDescent="0.2">
      <c r="A240" s="17">
        <v>84151010</v>
      </c>
      <c r="B240" s="18" t="s">
        <v>160</v>
      </c>
      <c r="C240" s="19">
        <v>32</v>
      </c>
      <c r="D240" s="19" t="s">
        <v>215</v>
      </c>
      <c r="E240" s="19">
        <v>68762540</v>
      </c>
      <c r="F240" s="19">
        <v>23693808</v>
      </c>
      <c r="G240" s="19">
        <v>0</v>
      </c>
      <c r="H240" s="19">
        <v>0</v>
      </c>
      <c r="I240" s="19">
        <v>0</v>
      </c>
    </row>
    <row r="241" spans="1:9" x14ac:dyDescent="0.2">
      <c r="A241" s="17">
        <v>84151090</v>
      </c>
      <c r="B241" s="18" t="s">
        <v>23</v>
      </c>
      <c r="C241" s="19">
        <v>40</v>
      </c>
      <c r="D241" s="19" t="s">
        <v>214</v>
      </c>
      <c r="E241" s="19">
        <v>2397642</v>
      </c>
      <c r="F241" s="19">
        <v>0</v>
      </c>
      <c r="G241" s="19">
        <v>0</v>
      </c>
      <c r="H241" s="19">
        <v>0</v>
      </c>
      <c r="I241" s="19">
        <v>0</v>
      </c>
    </row>
    <row r="242" spans="1:9" x14ac:dyDescent="0.2">
      <c r="A242" s="17">
        <v>84158300</v>
      </c>
      <c r="B242" s="18" t="s">
        <v>161</v>
      </c>
      <c r="C242" s="19">
        <v>26</v>
      </c>
      <c r="D242" s="19" t="s">
        <v>215</v>
      </c>
      <c r="E242" s="19">
        <v>2125139</v>
      </c>
      <c r="F242" s="19">
        <v>3660276</v>
      </c>
      <c r="G242" s="19">
        <v>0</v>
      </c>
      <c r="H242" s="19">
        <v>0</v>
      </c>
      <c r="I242" s="19">
        <v>0</v>
      </c>
    </row>
    <row r="243" spans="1:9" x14ac:dyDescent="0.2">
      <c r="A243" s="17">
        <v>84159010</v>
      </c>
      <c r="B243" s="18" t="s">
        <v>162</v>
      </c>
      <c r="C243" s="19">
        <v>32</v>
      </c>
      <c r="D243" s="19" t="s">
        <v>215</v>
      </c>
      <c r="E243" s="19">
        <v>16781595</v>
      </c>
      <c r="F243" s="19">
        <v>26246364</v>
      </c>
      <c r="G243" s="19">
        <v>156680</v>
      </c>
      <c r="H243" s="19">
        <v>52681</v>
      </c>
      <c r="I243" s="19">
        <v>31788</v>
      </c>
    </row>
    <row r="244" spans="1:9" x14ac:dyDescent="0.2">
      <c r="A244" s="17">
        <v>84159050</v>
      </c>
      <c r="B244" s="18" t="s">
        <v>163</v>
      </c>
      <c r="C244" s="19">
        <v>26</v>
      </c>
      <c r="D244" s="19" t="s">
        <v>215</v>
      </c>
      <c r="E244" s="19">
        <v>1995346</v>
      </c>
      <c r="F244" s="19">
        <v>1190964</v>
      </c>
      <c r="G244" s="19">
        <v>0</v>
      </c>
      <c r="H244" s="19">
        <v>0</v>
      </c>
      <c r="I244" s="19">
        <v>0</v>
      </c>
    </row>
    <row r="245" spans="1:9" x14ac:dyDescent="0.2">
      <c r="A245" s="17">
        <v>84159060</v>
      </c>
      <c r="B245" s="18" t="s">
        <v>164</v>
      </c>
      <c r="C245" s="19">
        <v>20</v>
      </c>
      <c r="D245" s="19" t="s">
        <v>215</v>
      </c>
      <c r="E245" s="19">
        <v>7921853</v>
      </c>
      <c r="F245" s="19">
        <v>5334299</v>
      </c>
      <c r="G245" s="19">
        <v>0</v>
      </c>
      <c r="H245" s="19">
        <v>0</v>
      </c>
      <c r="I245" s="19">
        <v>0</v>
      </c>
    </row>
    <row r="246" spans="1:9" x14ac:dyDescent="0.2">
      <c r="A246" s="17">
        <v>84191900</v>
      </c>
      <c r="B246" s="18" t="s">
        <v>5</v>
      </c>
      <c r="C246" s="19">
        <v>20</v>
      </c>
      <c r="D246" s="19" t="s">
        <v>215</v>
      </c>
      <c r="E246" s="19">
        <v>144955</v>
      </c>
      <c r="F246" s="19">
        <v>56199</v>
      </c>
      <c r="G246" s="19">
        <v>0</v>
      </c>
      <c r="H246" s="19">
        <v>0</v>
      </c>
      <c r="I246" s="19">
        <v>0</v>
      </c>
    </row>
    <row r="247" spans="1:9" x14ac:dyDescent="0.2">
      <c r="A247" s="17">
        <v>84192090</v>
      </c>
      <c r="B247" s="18" t="s">
        <v>23</v>
      </c>
      <c r="C247" s="19">
        <v>15</v>
      </c>
      <c r="D247" s="19" t="s">
        <v>215</v>
      </c>
      <c r="E247" s="19">
        <v>4840004</v>
      </c>
      <c r="F247" s="19">
        <v>2498646</v>
      </c>
      <c r="G247" s="19">
        <v>0</v>
      </c>
      <c r="H247" s="19">
        <v>0</v>
      </c>
      <c r="I247" s="19">
        <v>0</v>
      </c>
    </row>
    <row r="248" spans="1:9" x14ac:dyDescent="0.2">
      <c r="A248" s="17">
        <v>84199010</v>
      </c>
      <c r="B248" s="18" t="s">
        <v>165</v>
      </c>
      <c r="C248" s="19">
        <v>15</v>
      </c>
      <c r="D248" s="19" t="s">
        <v>215</v>
      </c>
      <c r="E248" s="19">
        <v>2685446</v>
      </c>
      <c r="F248" s="19">
        <v>3067227</v>
      </c>
      <c r="G248" s="19">
        <v>0</v>
      </c>
      <c r="H248" s="19">
        <v>0</v>
      </c>
      <c r="I248" s="19">
        <v>0</v>
      </c>
    </row>
    <row r="249" spans="1:9" x14ac:dyDescent="0.2">
      <c r="A249" s="17">
        <v>84211200</v>
      </c>
      <c r="B249" s="18" t="s">
        <v>166</v>
      </c>
      <c r="C249" s="19">
        <v>10</v>
      </c>
      <c r="D249" s="19" t="s">
        <v>215</v>
      </c>
      <c r="E249" s="19">
        <v>123213</v>
      </c>
      <c r="F249" s="19">
        <v>67987</v>
      </c>
      <c r="G249" s="19">
        <v>0</v>
      </c>
      <c r="H249" s="19">
        <v>0</v>
      </c>
      <c r="I249" s="19">
        <v>0</v>
      </c>
    </row>
    <row r="250" spans="1:9" x14ac:dyDescent="0.2">
      <c r="A250" s="17">
        <v>84221900</v>
      </c>
      <c r="B250" s="18" t="s">
        <v>7</v>
      </c>
      <c r="C250" s="19">
        <v>32</v>
      </c>
      <c r="D250" s="19" t="s">
        <v>215</v>
      </c>
      <c r="E250" s="19">
        <v>147613</v>
      </c>
      <c r="F250" s="19">
        <v>516051</v>
      </c>
      <c r="G250" s="19">
        <v>0</v>
      </c>
      <c r="H250" s="19">
        <v>0</v>
      </c>
      <c r="I250" s="19">
        <v>0</v>
      </c>
    </row>
    <row r="251" spans="1:9" x14ac:dyDescent="0.2">
      <c r="A251" s="17">
        <v>84254100</v>
      </c>
      <c r="B251" s="18" t="s">
        <v>167</v>
      </c>
      <c r="C251" s="19">
        <v>15</v>
      </c>
      <c r="D251" s="19" t="s">
        <v>215</v>
      </c>
      <c r="E251" s="19">
        <v>1013078</v>
      </c>
      <c r="F251" s="19">
        <v>218818</v>
      </c>
      <c r="G251" s="19">
        <v>0</v>
      </c>
      <c r="H251" s="19">
        <v>42754</v>
      </c>
      <c r="I251" s="19">
        <v>0</v>
      </c>
    </row>
    <row r="252" spans="1:9" x14ac:dyDescent="0.2">
      <c r="A252" s="17">
        <v>84796010</v>
      </c>
      <c r="B252" s="18" t="s">
        <v>168</v>
      </c>
      <c r="C252" s="19">
        <v>55</v>
      </c>
      <c r="D252" s="19" t="s">
        <v>214</v>
      </c>
      <c r="E252" s="19">
        <v>685</v>
      </c>
      <c r="F252" s="19">
        <v>3881</v>
      </c>
      <c r="G252" s="19">
        <v>0</v>
      </c>
      <c r="H252" s="19">
        <v>0</v>
      </c>
      <c r="I252" s="19">
        <v>0</v>
      </c>
    </row>
    <row r="253" spans="1:9" x14ac:dyDescent="0.2">
      <c r="A253" s="17">
        <v>84818020</v>
      </c>
      <c r="B253" s="18" t="s">
        <v>169</v>
      </c>
      <c r="C253" s="19">
        <v>55</v>
      </c>
      <c r="D253" s="19" t="s">
        <v>215</v>
      </c>
      <c r="E253" s="19">
        <v>164655</v>
      </c>
      <c r="F253" s="19">
        <v>337037</v>
      </c>
      <c r="G253" s="19">
        <v>0</v>
      </c>
      <c r="H253" s="19">
        <v>0</v>
      </c>
      <c r="I253" s="19">
        <v>0</v>
      </c>
    </row>
    <row r="254" spans="1:9" x14ac:dyDescent="0.2">
      <c r="A254" s="17">
        <v>84818025</v>
      </c>
      <c r="B254" s="18" t="s">
        <v>170</v>
      </c>
      <c r="C254" s="19">
        <v>26</v>
      </c>
      <c r="D254" s="19" t="s">
        <v>215</v>
      </c>
      <c r="E254" s="19">
        <v>3504764</v>
      </c>
      <c r="F254" s="19">
        <v>5254126</v>
      </c>
      <c r="G254" s="19">
        <v>0</v>
      </c>
      <c r="H254" s="19">
        <v>0</v>
      </c>
      <c r="I254" s="19">
        <v>0</v>
      </c>
    </row>
    <row r="255" spans="1:9" x14ac:dyDescent="0.2">
      <c r="A255" s="17">
        <v>84818030</v>
      </c>
      <c r="B255" s="18" t="s">
        <v>171</v>
      </c>
      <c r="C255" s="19">
        <v>32</v>
      </c>
      <c r="D255" s="19" t="s">
        <v>215</v>
      </c>
      <c r="E255" s="19">
        <v>122463</v>
      </c>
      <c r="F255" s="19">
        <v>16299</v>
      </c>
      <c r="G255" s="19">
        <v>0</v>
      </c>
      <c r="H255" s="19">
        <v>0</v>
      </c>
      <c r="I255" s="19">
        <v>0</v>
      </c>
    </row>
    <row r="256" spans="1:9" x14ac:dyDescent="0.2">
      <c r="A256" s="17">
        <v>84819090</v>
      </c>
      <c r="B256" s="18" t="s">
        <v>172</v>
      </c>
      <c r="C256" s="19">
        <v>20</v>
      </c>
      <c r="D256" s="19" t="s">
        <v>215</v>
      </c>
      <c r="E256" s="19">
        <v>5189720</v>
      </c>
      <c r="F256" s="19">
        <v>11699178</v>
      </c>
      <c r="G256" s="19">
        <v>253</v>
      </c>
      <c r="H256" s="19">
        <v>4288</v>
      </c>
      <c r="I256" s="19">
        <v>1153</v>
      </c>
    </row>
    <row r="257" spans="1:9" x14ac:dyDescent="0.2">
      <c r="A257" s="17">
        <v>85066010</v>
      </c>
      <c r="B257" s="18" t="s">
        <v>173</v>
      </c>
      <c r="C257" s="19">
        <v>10</v>
      </c>
      <c r="D257" s="19" t="s">
        <v>215</v>
      </c>
      <c r="E257" s="19">
        <v>180</v>
      </c>
      <c r="F257" s="19">
        <v>20086</v>
      </c>
      <c r="G257" s="19">
        <v>0</v>
      </c>
      <c r="H257" s="19">
        <v>0</v>
      </c>
      <c r="I257" s="19">
        <v>0</v>
      </c>
    </row>
    <row r="258" spans="1:9" x14ac:dyDescent="0.2">
      <c r="A258" s="17">
        <v>85071010</v>
      </c>
      <c r="B258" s="18" t="s">
        <v>174</v>
      </c>
      <c r="C258" s="19">
        <v>55</v>
      </c>
      <c r="D258" s="19" t="s">
        <v>215</v>
      </c>
      <c r="E258" s="19">
        <v>3520867</v>
      </c>
      <c r="F258" s="19">
        <v>727179</v>
      </c>
      <c r="G258" s="19">
        <v>0</v>
      </c>
      <c r="H258" s="19">
        <v>0</v>
      </c>
      <c r="I258" s="19">
        <v>0</v>
      </c>
    </row>
    <row r="259" spans="1:9" x14ac:dyDescent="0.2">
      <c r="A259" s="17">
        <v>85072010</v>
      </c>
      <c r="B259" s="18" t="s">
        <v>174</v>
      </c>
      <c r="C259" s="19">
        <v>32</v>
      </c>
      <c r="D259" s="19" t="s">
        <v>215</v>
      </c>
      <c r="E259" s="19">
        <v>9637185</v>
      </c>
      <c r="F259" s="19">
        <v>8235586</v>
      </c>
      <c r="G259" s="19">
        <v>0</v>
      </c>
      <c r="H259" s="19">
        <v>0</v>
      </c>
      <c r="I259" s="19">
        <v>0</v>
      </c>
    </row>
    <row r="260" spans="1:9" x14ac:dyDescent="0.2">
      <c r="A260" s="17">
        <v>85072090</v>
      </c>
      <c r="B260" s="18" t="s">
        <v>23</v>
      </c>
      <c r="C260" s="19">
        <v>32</v>
      </c>
      <c r="D260" s="19" t="s">
        <v>215</v>
      </c>
      <c r="E260" s="19">
        <v>1673310</v>
      </c>
      <c r="F260" s="19">
        <v>1987224</v>
      </c>
      <c r="G260" s="19">
        <v>0</v>
      </c>
      <c r="H260" s="19">
        <v>0</v>
      </c>
      <c r="I260" s="19">
        <v>0</v>
      </c>
    </row>
    <row r="261" spans="1:9" x14ac:dyDescent="0.2">
      <c r="A261" s="17">
        <v>85142010</v>
      </c>
      <c r="B261" s="18" t="s">
        <v>72</v>
      </c>
      <c r="C261" s="19">
        <v>15</v>
      </c>
      <c r="D261" s="19" t="s">
        <v>215</v>
      </c>
      <c r="E261" s="19">
        <v>0</v>
      </c>
      <c r="F261" s="19">
        <v>0</v>
      </c>
      <c r="G261" s="19">
        <v>0</v>
      </c>
      <c r="H261" s="19">
        <v>0</v>
      </c>
      <c r="I261" s="19">
        <v>0</v>
      </c>
    </row>
    <row r="262" spans="1:9" x14ac:dyDescent="0.2">
      <c r="A262" s="17">
        <v>85142020</v>
      </c>
      <c r="B262" s="18" t="s">
        <v>72</v>
      </c>
      <c r="C262" s="19">
        <v>10</v>
      </c>
      <c r="D262" s="19" t="s">
        <v>215</v>
      </c>
      <c r="E262" s="19">
        <v>0</v>
      </c>
      <c r="F262" s="19">
        <v>0</v>
      </c>
      <c r="G262" s="19">
        <v>0</v>
      </c>
      <c r="H262" s="19">
        <v>0</v>
      </c>
      <c r="I262" s="19">
        <v>0</v>
      </c>
    </row>
    <row r="263" spans="1:9" x14ac:dyDescent="0.2">
      <c r="A263" s="17">
        <v>85143000</v>
      </c>
      <c r="B263" s="18" t="s">
        <v>175</v>
      </c>
      <c r="C263" s="19">
        <v>10</v>
      </c>
      <c r="D263" s="19" t="s">
        <v>215</v>
      </c>
      <c r="E263" s="19">
        <v>12355234</v>
      </c>
      <c r="F263" s="19">
        <v>10301397</v>
      </c>
      <c r="G263" s="19">
        <v>0</v>
      </c>
      <c r="H263" s="19">
        <v>0</v>
      </c>
      <c r="I263" s="19">
        <v>0</v>
      </c>
    </row>
    <row r="264" spans="1:9" x14ac:dyDescent="0.2">
      <c r="A264" s="17">
        <v>85144000</v>
      </c>
      <c r="B264" s="18" t="s">
        <v>176</v>
      </c>
      <c r="C264" s="19">
        <v>10</v>
      </c>
      <c r="D264" s="19" t="s">
        <v>215</v>
      </c>
      <c r="E264" s="19">
        <v>2958844</v>
      </c>
      <c r="F264" s="19">
        <v>1556619</v>
      </c>
      <c r="G264" s="19">
        <v>0</v>
      </c>
      <c r="H264" s="19">
        <v>0</v>
      </c>
      <c r="I264" s="19">
        <v>0</v>
      </c>
    </row>
    <row r="265" spans="1:9" x14ac:dyDescent="0.2">
      <c r="A265" s="17">
        <v>85151100</v>
      </c>
      <c r="B265" s="18" t="s">
        <v>177</v>
      </c>
      <c r="C265" s="19">
        <v>15</v>
      </c>
      <c r="D265" s="19" t="s">
        <v>215</v>
      </c>
      <c r="E265" s="19">
        <v>730011</v>
      </c>
      <c r="F265" s="19">
        <v>149640</v>
      </c>
      <c r="G265" s="19">
        <v>0</v>
      </c>
      <c r="H265" s="19">
        <v>0</v>
      </c>
      <c r="I265" s="19">
        <v>0</v>
      </c>
    </row>
    <row r="266" spans="1:9" x14ac:dyDescent="0.2">
      <c r="A266" s="17">
        <v>85151990</v>
      </c>
      <c r="B266" s="18" t="s">
        <v>23</v>
      </c>
      <c r="C266" s="19">
        <v>15</v>
      </c>
      <c r="D266" s="19" t="s">
        <v>215</v>
      </c>
      <c r="E266" s="19">
        <v>4059349</v>
      </c>
      <c r="F266" s="19">
        <v>372341</v>
      </c>
      <c r="G266" s="19">
        <v>0</v>
      </c>
      <c r="H266" s="19">
        <v>0</v>
      </c>
      <c r="I266" s="19">
        <v>0</v>
      </c>
    </row>
    <row r="267" spans="1:9" x14ac:dyDescent="0.2">
      <c r="A267" s="17">
        <v>85152110</v>
      </c>
      <c r="B267" s="18" t="s">
        <v>178</v>
      </c>
      <c r="C267" s="19">
        <v>20</v>
      </c>
      <c r="D267" s="19" t="s">
        <v>215</v>
      </c>
      <c r="E267" s="19">
        <v>1260038</v>
      </c>
      <c r="F267" s="19">
        <v>493821</v>
      </c>
      <c r="G267" s="19">
        <v>0</v>
      </c>
      <c r="H267" s="19">
        <v>0</v>
      </c>
      <c r="I267" s="19">
        <v>0</v>
      </c>
    </row>
    <row r="268" spans="1:9" x14ac:dyDescent="0.2">
      <c r="A268" s="17">
        <v>85152190</v>
      </c>
      <c r="B268" s="18" t="s">
        <v>23</v>
      </c>
      <c r="C268" s="19">
        <v>20</v>
      </c>
      <c r="D268" s="19" t="s">
        <v>215</v>
      </c>
      <c r="E268" s="19">
        <v>1192512</v>
      </c>
      <c r="F268" s="19">
        <v>3097252</v>
      </c>
      <c r="G268" s="19">
        <v>0</v>
      </c>
      <c r="H268" s="19">
        <v>0</v>
      </c>
      <c r="I268" s="19">
        <v>0</v>
      </c>
    </row>
    <row r="269" spans="1:9" x14ac:dyDescent="0.2">
      <c r="A269" s="17">
        <v>85152900</v>
      </c>
      <c r="B269" s="18" t="s">
        <v>5</v>
      </c>
      <c r="C269" s="19">
        <v>20</v>
      </c>
      <c r="D269" s="19" t="s">
        <v>215</v>
      </c>
      <c r="E269" s="19">
        <v>1295092</v>
      </c>
      <c r="F269" s="19">
        <v>333820</v>
      </c>
      <c r="G269" s="19">
        <v>0</v>
      </c>
      <c r="H269" s="19">
        <v>0</v>
      </c>
      <c r="I269" s="19">
        <v>0</v>
      </c>
    </row>
    <row r="270" spans="1:9" x14ac:dyDescent="0.2">
      <c r="A270" s="17">
        <v>85153110</v>
      </c>
      <c r="B270" s="18" t="s">
        <v>179</v>
      </c>
      <c r="C270" s="19">
        <v>26</v>
      </c>
      <c r="D270" s="19" t="s">
        <v>215</v>
      </c>
      <c r="E270" s="19">
        <v>677</v>
      </c>
      <c r="F270" s="19">
        <v>0</v>
      </c>
      <c r="G270" s="19">
        <v>17790</v>
      </c>
      <c r="H270" s="19">
        <v>0</v>
      </c>
      <c r="I270" s="19">
        <v>0</v>
      </c>
    </row>
    <row r="271" spans="1:9" x14ac:dyDescent="0.2">
      <c r="A271" s="17">
        <v>85153120</v>
      </c>
      <c r="B271" s="18" t="s">
        <v>180</v>
      </c>
      <c r="C271" s="19">
        <v>26</v>
      </c>
      <c r="D271" s="19" t="s">
        <v>215</v>
      </c>
      <c r="E271" s="19">
        <v>122544</v>
      </c>
      <c r="F271" s="19">
        <v>98732</v>
      </c>
      <c r="G271" s="19">
        <v>0</v>
      </c>
      <c r="H271" s="19">
        <v>0</v>
      </c>
      <c r="I271" s="19">
        <v>0</v>
      </c>
    </row>
    <row r="272" spans="1:9" x14ac:dyDescent="0.2">
      <c r="A272" s="17">
        <v>85153130</v>
      </c>
      <c r="B272" s="18" t="s">
        <v>181</v>
      </c>
      <c r="C272" s="19">
        <v>26</v>
      </c>
      <c r="D272" s="19" t="s">
        <v>215</v>
      </c>
      <c r="E272" s="19">
        <v>63376</v>
      </c>
      <c r="F272" s="19">
        <v>3601</v>
      </c>
      <c r="G272" s="19">
        <v>0</v>
      </c>
      <c r="H272" s="19">
        <v>0</v>
      </c>
      <c r="I272" s="19">
        <v>0</v>
      </c>
    </row>
    <row r="273" spans="1:9" x14ac:dyDescent="0.2">
      <c r="A273" s="17">
        <v>85153190</v>
      </c>
      <c r="B273" s="18" t="s">
        <v>23</v>
      </c>
      <c r="C273" s="19">
        <v>26</v>
      </c>
      <c r="D273" s="19" t="s">
        <v>215</v>
      </c>
      <c r="E273" s="19">
        <v>47979</v>
      </c>
      <c r="F273" s="19">
        <v>18330</v>
      </c>
      <c r="G273" s="19">
        <v>0</v>
      </c>
      <c r="H273" s="19">
        <v>0</v>
      </c>
      <c r="I273" s="19">
        <v>0</v>
      </c>
    </row>
    <row r="274" spans="1:9" x14ac:dyDescent="0.2">
      <c r="A274" s="17">
        <v>85153900</v>
      </c>
      <c r="B274" s="18" t="s">
        <v>5</v>
      </c>
      <c r="C274" s="19">
        <v>20</v>
      </c>
      <c r="D274" s="19" t="s">
        <v>215</v>
      </c>
      <c r="E274" s="19">
        <v>470568</v>
      </c>
      <c r="F274" s="19">
        <v>48047</v>
      </c>
      <c r="G274" s="19">
        <v>0</v>
      </c>
      <c r="H274" s="19">
        <v>0</v>
      </c>
      <c r="I274" s="19">
        <v>0</v>
      </c>
    </row>
    <row r="275" spans="1:9" x14ac:dyDescent="0.2">
      <c r="A275" s="17">
        <v>85353090</v>
      </c>
      <c r="B275" s="18" t="s">
        <v>23</v>
      </c>
      <c r="C275" s="19">
        <v>20</v>
      </c>
      <c r="D275" s="19" t="s">
        <v>215</v>
      </c>
      <c r="E275" s="19">
        <v>3511771</v>
      </c>
      <c r="F275" s="19">
        <v>123375</v>
      </c>
      <c r="G275" s="19">
        <v>0</v>
      </c>
      <c r="H275" s="19">
        <v>0</v>
      </c>
      <c r="I275" s="19">
        <v>0</v>
      </c>
    </row>
    <row r="276" spans="1:9" x14ac:dyDescent="0.2">
      <c r="A276" s="17">
        <v>85447020</v>
      </c>
      <c r="B276" s="18" t="s">
        <v>72</v>
      </c>
      <c r="C276" s="19">
        <v>20</v>
      </c>
      <c r="D276" s="19" t="s">
        <v>215</v>
      </c>
      <c r="E276" s="19">
        <v>0</v>
      </c>
      <c r="F276" s="19">
        <v>0</v>
      </c>
      <c r="G276" s="19">
        <v>0</v>
      </c>
      <c r="H276" s="19">
        <v>0</v>
      </c>
      <c r="I276" s="19">
        <v>0</v>
      </c>
    </row>
    <row r="277" spans="1:9" x14ac:dyDescent="0.2">
      <c r="A277" s="17">
        <v>87034020</v>
      </c>
      <c r="B277" s="18" t="s">
        <v>182</v>
      </c>
      <c r="C277" s="19">
        <v>25</v>
      </c>
      <c r="D277" s="19" t="s">
        <v>214</v>
      </c>
      <c r="E277" s="19">
        <v>764265</v>
      </c>
      <c r="F277" s="19">
        <v>19573285</v>
      </c>
      <c r="G277" s="19">
        <v>0</v>
      </c>
      <c r="H277" s="19">
        <v>0</v>
      </c>
      <c r="I277" s="19">
        <v>0</v>
      </c>
    </row>
    <row r="278" spans="1:9" x14ac:dyDescent="0.2">
      <c r="A278" s="17">
        <v>87034030</v>
      </c>
      <c r="B278" s="18" t="s">
        <v>183</v>
      </c>
      <c r="C278" s="19">
        <v>45</v>
      </c>
      <c r="D278" s="19" t="s">
        <v>214</v>
      </c>
      <c r="E278" s="19">
        <v>0</v>
      </c>
      <c r="F278" s="19">
        <v>7476964</v>
      </c>
      <c r="G278" s="19">
        <v>0</v>
      </c>
      <c r="H278" s="19">
        <v>0</v>
      </c>
      <c r="I278" s="19">
        <v>0</v>
      </c>
    </row>
    <row r="279" spans="1:9" x14ac:dyDescent="0.2">
      <c r="A279" s="17">
        <v>87053000</v>
      </c>
      <c r="B279" s="18" t="s">
        <v>184</v>
      </c>
      <c r="C279" s="19">
        <v>20</v>
      </c>
      <c r="D279" s="19" t="s">
        <v>215</v>
      </c>
      <c r="E279" s="19">
        <v>22390758</v>
      </c>
      <c r="F279" s="19">
        <v>3010819</v>
      </c>
      <c r="G279" s="19">
        <v>0</v>
      </c>
      <c r="H279" s="19">
        <v>0</v>
      </c>
      <c r="I279" s="19">
        <v>0</v>
      </c>
    </row>
    <row r="280" spans="1:9" x14ac:dyDescent="0.2">
      <c r="A280" s="17">
        <v>87059090</v>
      </c>
      <c r="B280" s="18" t="s">
        <v>30</v>
      </c>
      <c r="C280" s="19">
        <v>20</v>
      </c>
      <c r="D280" s="19" t="s">
        <v>215</v>
      </c>
      <c r="E280" s="19">
        <v>206095</v>
      </c>
      <c r="F280" s="19">
        <v>6931638</v>
      </c>
      <c r="G280" s="19">
        <v>0</v>
      </c>
      <c r="H280" s="19">
        <v>0</v>
      </c>
      <c r="I280" s="19">
        <v>0</v>
      </c>
    </row>
    <row r="281" spans="1:9" x14ac:dyDescent="0.2">
      <c r="A281" s="17">
        <v>87081090</v>
      </c>
      <c r="B281" s="18" t="s">
        <v>23</v>
      </c>
      <c r="C281" s="19">
        <v>15</v>
      </c>
      <c r="D281" s="19" t="s">
        <v>215</v>
      </c>
      <c r="E281" s="19">
        <v>1803420</v>
      </c>
      <c r="F281" s="19">
        <v>4365466</v>
      </c>
      <c r="G281" s="19">
        <v>0</v>
      </c>
      <c r="H281" s="19">
        <v>0</v>
      </c>
      <c r="I281" s="19">
        <v>0</v>
      </c>
    </row>
    <row r="282" spans="1:9" x14ac:dyDescent="0.2">
      <c r="A282" s="17">
        <v>87082990</v>
      </c>
      <c r="B282" s="18" t="s">
        <v>23</v>
      </c>
      <c r="C282" s="19">
        <v>10</v>
      </c>
      <c r="D282" s="19" t="s">
        <v>215</v>
      </c>
      <c r="E282" s="19">
        <v>5335989</v>
      </c>
      <c r="F282" s="19">
        <v>7350922</v>
      </c>
      <c r="G282" s="19">
        <v>0</v>
      </c>
      <c r="H282" s="19">
        <v>0</v>
      </c>
      <c r="I282" s="19">
        <v>35508</v>
      </c>
    </row>
    <row r="283" spans="1:9" x14ac:dyDescent="0.2">
      <c r="A283" s="17">
        <v>87114013</v>
      </c>
      <c r="B283" s="18" t="s">
        <v>185</v>
      </c>
      <c r="C283" s="19">
        <v>40</v>
      </c>
      <c r="D283" s="19" t="s">
        <v>214</v>
      </c>
      <c r="E283" s="19">
        <v>0</v>
      </c>
      <c r="F283" s="19">
        <v>0</v>
      </c>
      <c r="G283" s="19">
        <v>0</v>
      </c>
      <c r="H283" s="19">
        <v>0</v>
      </c>
      <c r="I283" s="19">
        <v>0</v>
      </c>
    </row>
    <row r="284" spans="1:9" x14ac:dyDescent="0.2">
      <c r="A284" s="17">
        <v>87114019</v>
      </c>
      <c r="B284" s="18" t="s">
        <v>64</v>
      </c>
      <c r="C284" s="19">
        <v>55</v>
      </c>
      <c r="D284" s="19" t="s">
        <v>214</v>
      </c>
      <c r="E284" s="19">
        <v>0</v>
      </c>
      <c r="F284" s="19">
        <v>0</v>
      </c>
      <c r="G284" s="19">
        <v>0</v>
      </c>
      <c r="H284" s="19">
        <v>0</v>
      </c>
      <c r="I284" s="19">
        <v>0</v>
      </c>
    </row>
    <row r="285" spans="1:9" x14ac:dyDescent="0.2">
      <c r="A285" s="17">
        <v>87114093</v>
      </c>
      <c r="B285" s="18" t="s">
        <v>185</v>
      </c>
      <c r="C285" s="19">
        <v>40</v>
      </c>
      <c r="D285" s="19" t="s">
        <v>214</v>
      </c>
      <c r="E285" s="19">
        <v>0</v>
      </c>
      <c r="F285" s="19">
        <v>0</v>
      </c>
      <c r="G285" s="19">
        <v>0</v>
      </c>
      <c r="H285" s="19">
        <v>0</v>
      </c>
      <c r="I285" s="19">
        <v>0</v>
      </c>
    </row>
    <row r="286" spans="1:9" x14ac:dyDescent="0.2">
      <c r="A286" s="17">
        <v>87115013</v>
      </c>
      <c r="B286" s="18" t="s">
        <v>185</v>
      </c>
      <c r="C286" s="19">
        <v>40</v>
      </c>
      <c r="D286" s="19" t="s">
        <v>214</v>
      </c>
      <c r="E286" s="19">
        <v>18088</v>
      </c>
      <c r="F286" s="19">
        <v>0</v>
      </c>
      <c r="G286" s="19">
        <v>0</v>
      </c>
      <c r="H286" s="19">
        <v>0</v>
      </c>
      <c r="I286" s="19">
        <v>0</v>
      </c>
    </row>
    <row r="287" spans="1:9" x14ac:dyDescent="0.2">
      <c r="A287" s="17">
        <v>87115019</v>
      </c>
      <c r="B287" s="18" t="s">
        <v>64</v>
      </c>
      <c r="C287" s="19">
        <v>55</v>
      </c>
      <c r="D287" s="19" t="s">
        <v>214</v>
      </c>
      <c r="E287" s="19">
        <v>0</v>
      </c>
      <c r="F287" s="19">
        <v>0</v>
      </c>
      <c r="G287" s="19">
        <v>0</v>
      </c>
      <c r="H287" s="19">
        <v>0</v>
      </c>
      <c r="I287" s="19">
        <v>0</v>
      </c>
    </row>
    <row r="288" spans="1:9" x14ac:dyDescent="0.2">
      <c r="A288" s="17">
        <v>92099100</v>
      </c>
      <c r="B288" s="18" t="s">
        <v>186</v>
      </c>
      <c r="C288" s="19">
        <v>15</v>
      </c>
      <c r="D288" s="19" t="s">
        <v>215</v>
      </c>
      <c r="E288" s="19">
        <v>919835</v>
      </c>
      <c r="F288" s="19">
        <v>125487</v>
      </c>
      <c r="G288" s="19">
        <v>0</v>
      </c>
      <c r="H288" s="19">
        <v>0</v>
      </c>
      <c r="I288" s="19">
        <v>0</v>
      </c>
    </row>
    <row r="289" spans="1:9" x14ac:dyDescent="0.2">
      <c r="A289" s="17">
        <v>93052000</v>
      </c>
      <c r="B289" s="18" t="s">
        <v>187</v>
      </c>
      <c r="C289" s="19">
        <v>20</v>
      </c>
      <c r="D289" s="19" t="s">
        <v>215</v>
      </c>
      <c r="E289" s="19">
        <v>0</v>
      </c>
      <c r="F289" s="19">
        <v>0</v>
      </c>
      <c r="G289" s="19">
        <v>0</v>
      </c>
      <c r="H289" s="19">
        <v>0</v>
      </c>
      <c r="I289" s="19">
        <v>0</v>
      </c>
    </row>
    <row r="290" spans="1:9" x14ac:dyDescent="0.2">
      <c r="A290" s="17">
        <v>93063000</v>
      </c>
      <c r="B290" s="18" t="s">
        <v>188</v>
      </c>
      <c r="C290" s="19">
        <v>20</v>
      </c>
      <c r="D290" s="19" t="s">
        <v>215</v>
      </c>
      <c r="E290" s="19">
        <v>0</v>
      </c>
      <c r="F290" s="19">
        <v>0</v>
      </c>
      <c r="G290" s="19">
        <v>0</v>
      </c>
      <c r="H290" s="19">
        <v>0</v>
      </c>
      <c r="I290" s="19">
        <v>0</v>
      </c>
    </row>
    <row r="291" spans="1:9" x14ac:dyDescent="0.2">
      <c r="A291" s="17">
        <v>94012000</v>
      </c>
      <c r="B291" s="18" t="s">
        <v>189</v>
      </c>
      <c r="C291" s="19">
        <v>20</v>
      </c>
      <c r="D291" s="19" t="s">
        <v>215</v>
      </c>
      <c r="E291" s="19">
        <v>28657231</v>
      </c>
      <c r="F291" s="19">
        <v>4760816</v>
      </c>
      <c r="G291" s="19">
        <v>0</v>
      </c>
      <c r="H291" s="19">
        <v>522</v>
      </c>
      <c r="I291" s="19">
        <v>0</v>
      </c>
    </row>
    <row r="292" spans="1:9" x14ac:dyDescent="0.2">
      <c r="A292" s="17">
        <v>94013000</v>
      </c>
      <c r="B292" s="18" t="s">
        <v>190</v>
      </c>
      <c r="C292" s="19">
        <v>40</v>
      </c>
      <c r="D292" s="19" t="s">
        <v>215</v>
      </c>
      <c r="E292" s="19">
        <v>62004</v>
      </c>
      <c r="F292" s="19">
        <v>40235</v>
      </c>
      <c r="G292" s="19">
        <v>0</v>
      </c>
      <c r="H292" s="19">
        <v>0</v>
      </c>
      <c r="I292" s="19">
        <v>0</v>
      </c>
    </row>
    <row r="293" spans="1:9" x14ac:dyDescent="0.2">
      <c r="A293" s="17">
        <v>94014000</v>
      </c>
      <c r="B293" s="18" t="s">
        <v>191</v>
      </c>
      <c r="C293" s="19">
        <v>40</v>
      </c>
      <c r="D293" s="19" t="s">
        <v>215</v>
      </c>
      <c r="E293" s="19">
        <v>62043</v>
      </c>
      <c r="F293" s="19">
        <v>63772</v>
      </c>
      <c r="G293" s="19">
        <v>0</v>
      </c>
      <c r="H293" s="19">
        <v>0</v>
      </c>
      <c r="I293" s="19">
        <v>0</v>
      </c>
    </row>
    <row r="294" spans="1:9" x14ac:dyDescent="0.2">
      <c r="A294" s="17">
        <v>94015200</v>
      </c>
      <c r="B294" s="18" t="s">
        <v>192</v>
      </c>
      <c r="C294" s="19">
        <v>55</v>
      </c>
      <c r="D294" s="19" t="s">
        <v>214</v>
      </c>
      <c r="E294" s="19">
        <v>0</v>
      </c>
      <c r="F294" s="19">
        <v>0</v>
      </c>
      <c r="G294" s="19">
        <v>0</v>
      </c>
      <c r="H294" s="19">
        <v>0</v>
      </c>
      <c r="I294" s="19">
        <v>0</v>
      </c>
    </row>
    <row r="295" spans="1:9" x14ac:dyDescent="0.2">
      <c r="A295" s="17">
        <v>94015300</v>
      </c>
      <c r="B295" s="18" t="s">
        <v>193</v>
      </c>
      <c r="C295" s="19">
        <v>55</v>
      </c>
      <c r="D295" s="19" t="s">
        <v>214</v>
      </c>
      <c r="E295" s="19">
        <v>0</v>
      </c>
      <c r="F295" s="19">
        <v>0</v>
      </c>
      <c r="G295" s="19">
        <v>0</v>
      </c>
      <c r="H295" s="19">
        <v>0</v>
      </c>
      <c r="I295" s="19">
        <v>0</v>
      </c>
    </row>
    <row r="296" spans="1:9" x14ac:dyDescent="0.2">
      <c r="A296" s="17">
        <v>94015900</v>
      </c>
      <c r="B296" s="18" t="s">
        <v>5</v>
      </c>
      <c r="C296" s="19">
        <v>55</v>
      </c>
      <c r="D296" s="19" t="s">
        <v>214</v>
      </c>
      <c r="E296" s="19">
        <v>3785</v>
      </c>
      <c r="F296" s="19">
        <v>1000</v>
      </c>
      <c r="G296" s="19">
        <v>0</v>
      </c>
      <c r="H296" s="19">
        <v>0</v>
      </c>
      <c r="I296" s="19">
        <v>0</v>
      </c>
    </row>
    <row r="297" spans="1:9" x14ac:dyDescent="0.2">
      <c r="A297" s="17">
        <v>94016100</v>
      </c>
      <c r="B297" s="18" t="s">
        <v>194</v>
      </c>
      <c r="C297" s="19">
        <v>55</v>
      </c>
      <c r="D297" s="19" t="s">
        <v>214</v>
      </c>
      <c r="E297" s="19">
        <v>175176</v>
      </c>
      <c r="F297" s="19">
        <v>6100</v>
      </c>
      <c r="G297" s="19">
        <v>0</v>
      </c>
      <c r="H297" s="19">
        <v>0</v>
      </c>
      <c r="I297" s="19">
        <v>0</v>
      </c>
    </row>
    <row r="298" spans="1:9" x14ac:dyDescent="0.2">
      <c r="A298" s="17">
        <v>94016900</v>
      </c>
      <c r="B298" s="18" t="s">
        <v>5</v>
      </c>
      <c r="C298" s="19">
        <v>55</v>
      </c>
      <c r="D298" s="19" t="s">
        <v>214</v>
      </c>
      <c r="E298" s="19">
        <v>183151</v>
      </c>
      <c r="F298" s="19">
        <v>10697</v>
      </c>
      <c r="G298" s="19">
        <v>0</v>
      </c>
      <c r="H298" s="19">
        <v>12300</v>
      </c>
      <c r="I298" s="19">
        <v>0</v>
      </c>
    </row>
    <row r="299" spans="1:9" x14ac:dyDescent="0.2">
      <c r="A299" s="17">
        <v>94017100</v>
      </c>
      <c r="B299" s="18" t="s">
        <v>194</v>
      </c>
      <c r="C299" s="19">
        <v>40</v>
      </c>
      <c r="D299" s="19" t="s">
        <v>215</v>
      </c>
      <c r="E299" s="19">
        <v>149908</v>
      </c>
      <c r="F299" s="19">
        <v>95355</v>
      </c>
      <c r="G299" s="19">
        <v>0</v>
      </c>
      <c r="H299" s="19">
        <v>0</v>
      </c>
      <c r="I299" s="19">
        <v>0</v>
      </c>
    </row>
    <row r="300" spans="1:9" x14ac:dyDescent="0.2">
      <c r="A300" s="17">
        <v>94017900</v>
      </c>
      <c r="B300" s="18" t="s">
        <v>5</v>
      </c>
      <c r="C300" s="19">
        <v>40</v>
      </c>
      <c r="D300" s="19" t="s">
        <v>215</v>
      </c>
      <c r="E300" s="19">
        <v>1344099</v>
      </c>
      <c r="F300" s="19">
        <v>1598974</v>
      </c>
      <c r="G300" s="19">
        <v>0</v>
      </c>
      <c r="H300" s="19">
        <v>0</v>
      </c>
      <c r="I300" s="19">
        <v>3185</v>
      </c>
    </row>
    <row r="301" spans="1:9" x14ac:dyDescent="0.2">
      <c r="A301" s="17">
        <v>94018010</v>
      </c>
      <c r="B301" s="18" t="s">
        <v>195</v>
      </c>
      <c r="C301" s="19">
        <v>40</v>
      </c>
      <c r="D301" s="19" t="s">
        <v>214</v>
      </c>
      <c r="E301" s="19">
        <v>0</v>
      </c>
      <c r="F301" s="19">
        <v>0</v>
      </c>
      <c r="G301" s="19">
        <v>0</v>
      </c>
      <c r="H301" s="19">
        <v>0</v>
      </c>
      <c r="I301" s="19">
        <v>0</v>
      </c>
    </row>
    <row r="302" spans="1:9" x14ac:dyDescent="0.2">
      <c r="A302" s="17">
        <v>94018090</v>
      </c>
      <c r="B302" s="18" t="s">
        <v>23</v>
      </c>
      <c r="C302" s="19">
        <v>40</v>
      </c>
      <c r="D302" s="19" t="s">
        <v>215</v>
      </c>
      <c r="E302" s="19">
        <v>331228</v>
      </c>
      <c r="F302" s="19">
        <v>380734</v>
      </c>
      <c r="G302" s="19">
        <v>0</v>
      </c>
      <c r="H302" s="19">
        <v>0</v>
      </c>
      <c r="I302" s="19">
        <v>0</v>
      </c>
    </row>
    <row r="303" spans="1:9" x14ac:dyDescent="0.2">
      <c r="A303" s="17">
        <v>94019090</v>
      </c>
      <c r="B303" s="18" t="s">
        <v>23</v>
      </c>
      <c r="C303" s="19">
        <v>40</v>
      </c>
      <c r="D303" s="19" t="s">
        <v>215</v>
      </c>
      <c r="E303" s="19">
        <v>551519</v>
      </c>
      <c r="F303" s="19">
        <v>510678</v>
      </c>
      <c r="G303" s="19">
        <v>2730</v>
      </c>
      <c r="H303" s="19">
        <v>0</v>
      </c>
      <c r="I303" s="19">
        <v>0</v>
      </c>
    </row>
    <row r="304" spans="1:9" x14ac:dyDescent="0.2">
      <c r="A304" s="17">
        <v>94031000</v>
      </c>
      <c r="B304" s="18" t="s">
        <v>196</v>
      </c>
      <c r="C304" s="19">
        <v>40</v>
      </c>
      <c r="D304" s="19" t="s">
        <v>215</v>
      </c>
      <c r="E304" s="19">
        <v>193987</v>
      </c>
      <c r="F304" s="19">
        <v>145389</v>
      </c>
      <c r="G304" s="19">
        <v>100</v>
      </c>
      <c r="H304" s="19">
        <v>1000</v>
      </c>
      <c r="I304" s="19">
        <v>10687</v>
      </c>
    </row>
    <row r="305" spans="1:9" x14ac:dyDescent="0.2">
      <c r="A305" s="17">
        <v>94032010</v>
      </c>
      <c r="B305" s="18" t="s">
        <v>197</v>
      </c>
      <c r="C305" s="19">
        <v>40</v>
      </c>
      <c r="D305" s="19" t="s">
        <v>215</v>
      </c>
      <c r="E305" s="19">
        <v>0</v>
      </c>
      <c r="F305" s="19">
        <v>0</v>
      </c>
      <c r="G305" s="19">
        <v>0</v>
      </c>
      <c r="H305" s="19">
        <v>0</v>
      </c>
      <c r="I305" s="19">
        <v>0</v>
      </c>
    </row>
    <row r="306" spans="1:9" x14ac:dyDescent="0.2">
      <c r="A306" s="17">
        <v>94032020</v>
      </c>
      <c r="B306" s="18" t="s">
        <v>198</v>
      </c>
      <c r="C306" s="19">
        <v>32</v>
      </c>
      <c r="D306" s="19" t="s">
        <v>215</v>
      </c>
      <c r="E306" s="19">
        <v>549077</v>
      </c>
      <c r="F306" s="19">
        <v>120850</v>
      </c>
      <c r="G306" s="19">
        <v>1600</v>
      </c>
      <c r="H306" s="19">
        <v>454</v>
      </c>
      <c r="I306" s="19">
        <v>0</v>
      </c>
    </row>
    <row r="307" spans="1:9" x14ac:dyDescent="0.2">
      <c r="A307" s="17">
        <v>94032090</v>
      </c>
      <c r="B307" s="18" t="s">
        <v>30</v>
      </c>
      <c r="C307" s="19">
        <v>40</v>
      </c>
      <c r="D307" s="19" t="s">
        <v>215</v>
      </c>
      <c r="E307" s="19">
        <v>2868843</v>
      </c>
      <c r="F307" s="19">
        <v>666190</v>
      </c>
      <c r="G307" s="19">
        <v>585</v>
      </c>
      <c r="H307" s="19">
        <v>0</v>
      </c>
      <c r="I307" s="19">
        <v>0</v>
      </c>
    </row>
    <row r="308" spans="1:9" x14ac:dyDescent="0.2">
      <c r="A308" s="17">
        <v>94033000</v>
      </c>
      <c r="B308" s="18" t="s">
        <v>199</v>
      </c>
      <c r="C308" s="19">
        <v>55</v>
      </c>
      <c r="D308" s="19" t="s">
        <v>214</v>
      </c>
      <c r="E308" s="19">
        <v>5507</v>
      </c>
      <c r="F308" s="19">
        <v>38434</v>
      </c>
      <c r="G308" s="19">
        <v>0</v>
      </c>
      <c r="H308" s="19">
        <v>0</v>
      </c>
      <c r="I308" s="19">
        <v>0</v>
      </c>
    </row>
    <row r="309" spans="1:9" x14ac:dyDescent="0.2">
      <c r="A309" s="17">
        <v>94034000</v>
      </c>
      <c r="B309" s="18" t="s">
        <v>200</v>
      </c>
      <c r="C309" s="19">
        <v>55</v>
      </c>
      <c r="D309" s="19" t="s">
        <v>214</v>
      </c>
      <c r="E309" s="19">
        <v>835863</v>
      </c>
      <c r="F309" s="19">
        <v>12689</v>
      </c>
      <c r="G309" s="19">
        <v>0</v>
      </c>
      <c r="H309" s="19">
        <v>0</v>
      </c>
      <c r="I309" s="19">
        <v>0</v>
      </c>
    </row>
    <row r="310" spans="1:9" x14ac:dyDescent="0.2">
      <c r="A310" s="17">
        <v>94035010</v>
      </c>
      <c r="B310" s="18" t="s">
        <v>201</v>
      </c>
      <c r="C310" s="19">
        <v>55</v>
      </c>
      <c r="D310" s="19" t="s">
        <v>214</v>
      </c>
      <c r="E310" s="19">
        <v>0</v>
      </c>
      <c r="F310" s="19">
        <v>0</v>
      </c>
      <c r="G310" s="19">
        <v>0</v>
      </c>
      <c r="H310" s="19">
        <v>0</v>
      </c>
      <c r="I310" s="19">
        <v>0</v>
      </c>
    </row>
    <row r="311" spans="1:9" x14ac:dyDescent="0.2">
      <c r="A311" s="17">
        <v>94035020</v>
      </c>
      <c r="B311" s="18" t="s">
        <v>202</v>
      </c>
      <c r="C311" s="19">
        <v>55</v>
      </c>
      <c r="D311" s="19" t="s">
        <v>214</v>
      </c>
      <c r="E311" s="19">
        <v>0</v>
      </c>
      <c r="F311" s="19">
        <v>0</v>
      </c>
      <c r="G311" s="19">
        <v>0</v>
      </c>
      <c r="H311" s="19">
        <v>0</v>
      </c>
      <c r="I311" s="19">
        <v>0</v>
      </c>
    </row>
    <row r="312" spans="1:9" x14ac:dyDescent="0.2">
      <c r="A312" s="17">
        <v>94035090</v>
      </c>
      <c r="B312" s="18" t="s">
        <v>30</v>
      </c>
      <c r="C312" s="19">
        <v>55</v>
      </c>
      <c r="D312" s="19" t="s">
        <v>214</v>
      </c>
      <c r="E312" s="19">
        <v>841021</v>
      </c>
      <c r="F312" s="19">
        <v>52355</v>
      </c>
      <c r="G312" s="19">
        <v>1000</v>
      </c>
      <c r="H312" s="19">
        <v>1000</v>
      </c>
      <c r="I312" s="19">
        <v>0</v>
      </c>
    </row>
    <row r="313" spans="1:9" x14ac:dyDescent="0.2">
      <c r="A313" s="17">
        <v>94036010</v>
      </c>
      <c r="B313" s="18" t="s">
        <v>203</v>
      </c>
      <c r="C313" s="19">
        <v>55</v>
      </c>
      <c r="D313" s="19" t="s">
        <v>214</v>
      </c>
      <c r="E313" s="19">
        <v>2311</v>
      </c>
      <c r="F313" s="19">
        <v>1000</v>
      </c>
      <c r="G313" s="19">
        <v>0</v>
      </c>
      <c r="H313" s="19">
        <v>0</v>
      </c>
      <c r="I313" s="19">
        <v>1000</v>
      </c>
    </row>
    <row r="314" spans="1:9" x14ac:dyDescent="0.2">
      <c r="A314" s="17">
        <v>94036090</v>
      </c>
      <c r="B314" s="18" t="s">
        <v>30</v>
      </c>
      <c r="C314" s="19">
        <v>55</v>
      </c>
      <c r="D314" s="19" t="s">
        <v>214</v>
      </c>
      <c r="E314" s="19">
        <v>1343451</v>
      </c>
      <c r="F314" s="19">
        <v>110757</v>
      </c>
      <c r="G314" s="19">
        <v>57175</v>
      </c>
      <c r="H314" s="19">
        <v>0</v>
      </c>
      <c r="I314" s="19">
        <v>34000</v>
      </c>
    </row>
    <row r="315" spans="1:9" x14ac:dyDescent="0.2">
      <c r="A315" s="17">
        <v>94037000</v>
      </c>
      <c r="B315" s="18" t="s">
        <v>204</v>
      </c>
      <c r="C315" s="19">
        <v>55</v>
      </c>
      <c r="D315" s="19" t="s">
        <v>214</v>
      </c>
      <c r="E315" s="19">
        <v>437460</v>
      </c>
      <c r="F315" s="19">
        <v>31590</v>
      </c>
      <c r="G315" s="19">
        <v>200</v>
      </c>
      <c r="H315" s="19">
        <v>100</v>
      </c>
      <c r="I315" s="19">
        <v>0</v>
      </c>
    </row>
    <row r="316" spans="1:9" x14ac:dyDescent="0.2">
      <c r="A316" s="17">
        <v>94038200</v>
      </c>
      <c r="B316" s="18" t="s">
        <v>205</v>
      </c>
      <c r="C316" s="19">
        <v>55</v>
      </c>
      <c r="D316" s="19" t="s">
        <v>214</v>
      </c>
      <c r="E316" s="19">
        <v>1035</v>
      </c>
      <c r="F316" s="19">
        <v>0</v>
      </c>
      <c r="G316" s="19">
        <v>0</v>
      </c>
      <c r="H316" s="19">
        <v>0</v>
      </c>
      <c r="I316" s="19">
        <v>0</v>
      </c>
    </row>
    <row r="317" spans="1:9" x14ac:dyDescent="0.2">
      <c r="A317" s="17">
        <v>94038300</v>
      </c>
      <c r="B317" s="18" t="s">
        <v>206</v>
      </c>
      <c r="C317" s="19">
        <v>55</v>
      </c>
      <c r="D317" s="19" t="s">
        <v>214</v>
      </c>
      <c r="E317" s="19">
        <v>0</v>
      </c>
      <c r="F317" s="19">
        <v>0</v>
      </c>
      <c r="G317" s="19">
        <v>0</v>
      </c>
      <c r="H317" s="19">
        <v>0</v>
      </c>
      <c r="I317" s="19">
        <v>0</v>
      </c>
    </row>
    <row r="318" spans="1:9" x14ac:dyDescent="0.2">
      <c r="A318" s="17">
        <v>94038900</v>
      </c>
      <c r="B318" s="18" t="s">
        <v>7</v>
      </c>
      <c r="C318" s="19">
        <v>55</v>
      </c>
      <c r="D318" s="19" t="s">
        <v>214</v>
      </c>
      <c r="E318" s="19">
        <v>2285284</v>
      </c>
      <c r="F318" s="19">
        <v>123970</v>
      </c>
      <c r="G318" s="19">
        <v>6071</v>
      </c>
      <c r="H318" s="19">
        <v>0</v>
      </c>
      <c r="I318" s="19">
        <v>3653</v>
      </c>
    </row>
    <row r="319" spans="1:9" x14ac:dyDescent="0.2">
      <c r="A319" s="17">
        <v>94039000</v>
      </c>
      <c r="B319" s="18" t="s">
        <v>207</v>
      </c>
      <c r="C319" s="19">
        <v>40</v>
      </c>
      <c r="D319" s="19" t="s">
        <v>215</v>
      </c>
      <c r="E319" s="19">
        <v>1417678</v>
      </c>
      <c r="F319" s="19">
        <v>1471843</v>
      </c>
      <c r="G319" s="19">
        <v>0</v>
      </c>
      <c r="H319" s="19">
        <v>1339</v>
      </c>
      <c r="I319" s="19">
        <v>0</v>
      </c>
    </row>
    <row r="320" spans="1:9" x14ac:dyDescent="0.2">
      <c r="A320" s="17">
        <v>95081000</v>
      </c>
      <c r="B320" s="18" t="s">
        <v>208</v>
      </c>
      <c r="C320" s="19">
        <v>40</v>
      </c>
      <c r="D320" s="19" t="s">
        <v>214</v>
      </c>
      <c r="E320" s="19">
        <v>0</v>
      </c>
      <c r="F320" s="19">
        <v>0</v>
      </c>
      <c r="G320" s="19">
        <v>0</v>
      </c>
      <c r="H320" s="19">
        <v>0</v>
      </c>
      <c r="I320" s="19">
        <v>0</v>
      </c>
    </row>
    <row r="321" spans="4:4" x14ac:dyDescent="0.2">
      <c r="D321" s="16">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1"/>
  <sheetViews>
    <sheetView workbookViewId="0">
      <selection sqref="A1:J1"/>
    </sheetView>
  </sheetViews>
  <sheetFormatPr defaultRowHeight="14.25" x14ac:dyDescent="0.2"/>
  <cols>
    <col min="1" max="1" width="10.875" style="16" customWidth="1"/>
    <col min="2" max="2" width="20.375" style="16" customWidth="1"/>
    <col min="3" max="3" width="40.25" style="37" customWidth="1"/>
    <col min="4" max="4" width="9.75" style="16" customWidth="1"/>
    <col min="5" max="5" width="9.25" style="16" customWidth="1"/>
    <col min="6" max="6" width="12.125" style="16" customWidth="1"/>
    <col min="7" max="7" width="10.375" style="15" customWidth="1"/>
  </cols>
  <sheetData>
    <row r="1" spans="1:10" ht="36.75" customHeight="1" x14ac:dyDescent="0.2">
      <c r="A1" s="26" t="s">
        <v>1</v>
      </c>
      <c r="B1" s="34" t="s">
        <v>2</v>
      </c>
      <c r="C1" s="28" t="s">
        <v>222</v>
      </c>
      <c r="D1" s="36" t="s">
        <v>3</v>
      </c>
      <c r="E1" s="28" t="s">
        <v>209</v>
      </c>
      <c r="F1" s="28" t="s">
        <v>216</v>
      </c>
      <c r="G1" s="28" t="s">
        <v>217</v>
      </c>
      <c r="H1" s="29" t="s">
        <v>218</v>
      </c>
      <c r="I1" s="29" t="s">
        <v>219</v>
      </c>
      <c r="J1" s="29" t="s">
        <v>220</v>
      </c>
    </row>
    <row r="2" spans="1:10" x14ac:dyDescent="0.2">
      <c r="A2" s="17">
        <v>3011100</v>
      </c>
      <c r="B2" s="35" t="s">
        <v>4</v>
      </c>
      <c r="C2" s="37" t="s">
        <v>223</v>
      </c>
      <c r="D2" s="33">
        <v>15</v>
      </c>
      <c r="E2" s="19" t="s">
        <v>215</v>
      </c>
      <c r="F2" s="19">
        <v>610434</v>
      </c>
      <c r="G2" s="19">
        <v>464571</v>
      </c>
      <c r="H2" s="19">
        <v>40214</v>
      </c>
      <c r="I2" s="19">
        <v>45240</v>
      </c>
      <c r="J2" s="19">
        <v>5051</v>
      </c>
    </row>
    <row r="3" spans="1:10" x14ac:dyDescent="0.2">
      <c r="A3" s="17">
        <v>3011900</v>
      </c>
      <c r="B3" s="35" t="s">
        <v>5</v>
      </c>
      <c r="C3" s="37" t="s">
        <v>224</v>
      </c>
      <c r="D3" s="33">
        <v>15</v>
      </c>
      <c r="E3" s="19" t="s">
        <v>215</v>
      </c>
      <c r="F3" s="19">
        <v>191159</v>
      </c>
      <c r="G3" s="19">
        <v>291209</v>
      </c>
      <c r="H3" s="19">
        <v>0</v>
      </c>
      <c r="I3" s="19">
        <v>0</v>
      </c>
      <c r="J3" s="19">
        <v>0</v>
      </c>
    </row>
    <row r="4" spans="1:10" x14ac:dyDescent="0.2">
      <c r="A4" s="17">
        <v>3027100</v>
      </c>
      <c r="B4" s="35" t="s">
        <v>6</v>
      </c>
      <c r="C4" s="37" t="s">
        <v>225</v>
      </c>
      <c r="D4" s="33">
        <v>55</v>
      </c>
      <c r="E4" s="19" t="s">
        <v>215</v>
      </c>
      <c r="F4" s="19">
        <v>0</v>
      </c>
      <c r="G4" s="19">
        <v>0</v>
      </c>
      <c r="H4" s="19">
        <v>0</v>
      </c>
      <c r="I4" s="19">
        <v>0</v>
      </c>
      <c r="J4" s="19">
        <v>0</v>
      </c>
    </row>
    <row r="5" spans="1:10" x14ac:dyDescent="0.2">
      <c r="A5" s="17">
        <v>3028900</v>
      </c>
      <c r="B5" s="35" t="s">
        <v>7</v>
      </c>
      <c r="C5" s="37" t="s">
        <v>226</v>
      </c>
      <c r="D5" s="33">
        <v>26</v>
      </c>
      <c r="E5" s="19" t="s">
        <v>215</v>
      </c>
      <c r="F5" s="19">
        <v>0</v>
      </c>
      <c r="G5" s="19">
        <v>0</v>
      </c>
      <c r="H5" s="19">
        <v>0</v>
      </c>
      <c r="I5" s="19">
        <v>0</v>
      </c>
      <c r="J5" s="19">
        <v>0</v>
      </c>
    </row>
    <row r="6" spans="1:10" x14ac:dyDescent="0.2">
      <c r="A6" s="17">
        <v>3032300</v>
      </c>
      <c r="B6" s="35" t="s">
        <v>8</v>
      </c>
      <c r="C6" s="37" t="s">
        <v>227</v>
      </c>
      <c r="D6" s="33">
        <v>55</v>
      </c>
      <c r="E6" s="19" t="s">
        <v>215</v>
      </c>
      <c r="F6" s="19">
        <v>0</v>
      </c>
      <c r="G6" s="19">
        <v>0</v>
      </c>
      <c r="H6" s="19">
        <v>0</v>
      </c>
      <c r="I6" s="19">
        <v>0</v>
      </c>
      <c r="J6" s="19">
        <v>0</v>
      </c>
    </row>
    <row r="7" spans="1:10" x14ac:dyDescent="0.2">
      <c r="A7" s="17">
        <v>3043100</v>
      </c>
      <c r="B7" s="35" t="s">
        <v>9</v>
      </c>
      <c r="C7" s="37" t="s">
        <v>228</v>
      </c>
      <c r="D7" s="33">
        <v>55</v>
      </c>
      <c r="E7" s="19" t="s">
        <v>215</v>
      </c>
      <c r="F7" s="19">
        <v>0</v>
      </c>
      <c r="G7" s="19">
        <v>0</v>
      </c>
      <c r="H7" s="19">
        <v>0</v>
      </c>
      <c r="I7" s="19">
        <v>0</v>
      </c>
      <c r="J7" s="19">
        <v>0</v>
      </c>
    </row>
    <row r="8" spans="1:10" ht="71.25" x14ac:dyDescent="0.2">
      <c r="A8" s="17">
        <v>3045100</v>
      </c>
      <c r="B8" s="35" t="s">
        <v>10</v>
      </c>
      <c r="C8" s="37" t="s">
        <v>229</v>
      </c>
      <c r="D8" s="33">
        <v>40</v>
      </c>
      <c r="E8" s="19" t="s">
        <v>215</v>
      </c>
      <c r="F8" s="19">
        <v>0</v>
      </c>
      <c r="G8" s="19">
        <v>0</v>
      </c>
      <c r="H8" s="19">
        <v>0</v>
      </c>
      <c r="I8" s="19">
        <v>0</v>
      </c>
      <c r="J8" s="19">
        <v>0</v>
      </c>
    </row>
    <row r="9" spans="1:10" x14ac:dyDescent="0.2">
      <c r="A9" s="17">
        <v>3046100</v>
      </c>
      <c r="B9" s="35" t="s">
        <v>11</v>
      </c>
      <c r="C9" s="37" t="s">
        <v>230</v>
      </c>
      <c r="D9" s="33">
        <v>55</v>
      </c>
      <c r="E9" s="19" t="s">
        <v>215</v>
      </c>
      <c r="F9" s="19">
        <v>8402300</v>
      </c>
      <c r="G9" s="19">
        <v>11531819</v>
      </c>
      <c r="H9" s="19">
        <v>0</v>
      </c>
      <c r="I9" s="19">
        <v>0</v>
      </c>
      <c r="J9" s="19">
        <v>0</v>
      </c>
    </row>
    <row r="10" spans="1:10" ht="71.25" x14ac:dyDescent="0.2">
      <c r="A10" s="17">
        <v>3049300</v>
      </c>
      <c r="B10" s="35" t="s">
        <v>12</v>
      </c>
      <c r="C10" s="37" t="s">
        <v>229</v>
      </c>
      <c r="D10" s="33">
        <v>40</v>
      </c>
      <c r="E10" s="19" t="s">
        <v>215</v>
      </c>
      <c r="F10" s="19">
        <v>0</v>
      </c>
      <c r="G10" s="19">
        <v>0</v>
      </c>
      <c r="H10" s="19">
        <v>0</v>
      </c>
      <c r="I10" s="19">
        <v>0</v>
      </c>
      <c r="J10" s="19">
        <v>0</v>
      </c>
    </row>
    <row r="11" spans="1:10" ht="71.25" x14ac:dyDescent="0.2">
      <c r="A11" s="17">
        <v>3054400</v>
      </c>
      <c r="B11" s="35" t="s">
        <v>12</v>
      </c>
      <c r="C11" s="37" t="s">
        <v>229</v>
      </c>
      <c r="D11" s="33">
        <v>55</v>
      </c>
      <c r="E11" s="19" t="s">
        <v>215</v>
      </c>
      <c r="F11" s="19">
        <v>0</v>
      </c>
      <c r="G11" s="19">
        <v>0</v>
      </c>
      <c r="H11" s="19">
        <v>0</v>
      </c>
      <c r="I11" s="19">
        <v>0</v>
      </c>
      <c r="J11" s="19">
        <v>0</v>
      </c>
    </row>
    <row r="12" spans="1:10" x14ac:dyDescent="0.2">
      <c r="A12" s="17">
        <v>3055900</v>
      </c>
      <c r="B12" s="35" t="s">
        <v>7</v>
      </c>
      <c r="C12" s="37" t="s">
        <v>231</v>
      </c>
      <c r="D12" s="33">
        <v>55</v>
      </c>
      <c r="E12" s="19" t="s">
        <v>215</v>
      </c>
      <c r="F12" s="19">
        <v>0</v>
      </c>
      <c r="G12" s="19">
        <v>0</v>
      </c>
      <c r="H12" s="19">
        <v>0</v>
      </c>
      <c r="I12" s="19">
        <v>0</v>
      </c>
      <c r="J12" s="19">
        <v>0</v>
      </c>
    </row>
    <row r="13" spans="1:10" x14ac:dyDescent="0.2">
      <c r="A13" s="17">
        <v>3056300</v>
      </c>
      <c r="B13" s="35" t="s">
        <v>13</v>
      </c>
      <c r="C13" s="37" t="s">
        <v>232</v>
      </c>
      <c r="D13" s="33">
        <v>15</v>
      </c>
      <c r="E13" s="19" t="s">
        <v>215</v>
      </c>
      <c r="F13" s="19">
        <v>0</v>
      </c>
      <c r="G13" s="19">
        <v>0</v>
      </c>
      <c r="H13" s="19">
        <v>0</v>
      </c>
      <c r="I13" s="19">
        <v>0</v>
      </c>
      <c r="J13" s="19">
        <v>0</v>
      </c>
    </row>
    <row r="14" spans="1:10" ht="71.25" x14ac:dyDescent="0.2">
      <c r="A14" s="17">
        <v>3056400</v>
      </c>
      <c r="B14" s="35" t="s">
        <v>12</v>
      </c>
      <c r="C14" s="37" t="s">
        <v>229</v>
      </c>
      <c r="D14" s="33">
        <v>20</v>
      </c>
      <c r="E14" s="19" t="s">
        <v>215</v>
      </c>
      <c r="F14" s="19">
        <v>0</v>
      </c>
      <c r="G14" s="19">
        <v>0</v>
      </c>
      <c r="H14" s="19">
        <v>0</v>
      </c>
      <c r="I14" s="19">
        <v>0</v>
      </c>
      <c r="J14" s="19">
        <v>0</v>
      </c>
    </row>
    <row r="15" spans="1:10" x14ac:dyDescent="0.2">
      <c r="A15" s="17">
        <v>3061700</v>
      </c>
      <c r="B15" s="35" t="s">
        <v>14</v>
      </c>
      <c r="C15" s="37" t="s">
        <v>233</v>
      </c>
      <c r="D15" s="33">
        <v>55</v>
      </c>
      <c r="E15" s="19" t="s">
        <v>215</v>
      </c>
      <c r="F15" s="19">
        <v>0</v>
      </c>
      <c r="G15" s="19">
        <v>0</v>
      </c>
      <c r="H15" s="19">
        <v>0</v>
      </c>
      <c r="I15" s="19">
        <v>0</v>
      </c>
      <c r="J15" s="19">
        <v>0</v>
      </c>
    </row>
    <row r="16" spans="1:10" x14ac:dyDescent="0.2">
      <c r="A16" s="17">
        <v>8028000</v>
      </c>
      <c r="B16" s="35" t="s">
        <v>15</v>
      </c>
      <c r="C16" s="37" t="s">
        <v>234</v>
      </c>
      <c r="D16" s="33">
        <v>55</v>
      </c>
      <c r="E16" s="19" t="s">
        <v>214</v>
      </c>
      <c r="F16" s="19">
        <v>0</v>
      </c>
      <c r="G16" s="19">
        <v>0</v>
      </c>
      <c r="H16" s="19">
        <v>0</v>
      </c>
      <c r="I16" s="19">
        <v>0</v>
      </c>
      <c r="J16" s="19">
        <v>0</v>
      </c>
    </row>
    <row r="17" spans="1:10" x14ac:dyDescent="0.2">
      <c r="A17" s="17">
        <v>8043000</v>
      </c>
      <c r="B17" s="35" t="s">
        <v>16</v>
      </c>
      <c r="C17" s="37" t="s">
        <v>235</v>
      </c>
      <c r="D17" s="33">
        <v>26</v>
      </c>
      <c r="E17" s="19" t="s">
        <v>215</v>
      </c>
      <c r="F17" s="19">
        <v>8227024</v>
      </c>
      <c r="G17" s="19">
        <v>7206254</v>
      </c>
      <c r="H17" s="19">
        <v>52292</v>
      </c>
      <c r="I17" s="19">
        <v>16254</v>
      </c>
      <c r="J17" s="19">
        <v>0</v>
      </c>
    </row>
    <row r="18" spans="1:10" x14ac:dyDescent="0.2">
      <c r="A18" s="17">
        <v>8071100</v>
      </c>
      <c r="B18" s="35" t="s">
        <v>17</v>
      </c>
      <c r="C18" s="37" t="s">
        <v>236</v>
      </c>
      <c r="D18" s="33">
        <v>55</v>
      </c>
      <c r="E18" s="19" t="s">
        <v>214</v>
      </c>
      <c r="F18" s="19">
        <v>0</v>
      </c>
      <c r="G18" s="19">
        <v>0</v>
      </c>
      <c r="H18" s="19">
        <v>0</v>
      </c>
      <c r="I18" s="19">
        <v>0</v>
      </c>
      <c r="J18" s="19">
        <v>0</v>
      </c>
    </row>
    <row r="19" spans="1:10" x14ac:dyDescent="0.2">
      <c r="A19" s="17">
        <v>8072000</v>
      </c>
      <c r="B19" s="35" t="s">
        <v>18</v>
      </c>
      <c r="C19" s="37" t="s">
        <v>237</v>
      </c>
      <c r="D19" s="33">
        <v>55</v>
      </c>
      <c r="E19" s="19" t="s">
        <v>214</v>
      </c>
      <c r="F19" s="19">
        <v>0</v>
      </c>
      <c r="G19" s="19">
        <v>0</v>
      </c>
      <c r="H19" s="19">
        <v>0</v>
      </c>
      <c r="I19" s="19">
        <v>0</v>
      </c>
      <c r="J19" s="19">
        <v>0</v>
      </c>
    </row>
    <row r="20" spans="1:10" x14ac:dyDescent="0.2">
      <c r="A20" s="17">
        <v>8106000</v>
      </c>
      <c r="B20" s="35" t="s">
        <v>19</v>
      </c>
      <c r="C20" s="37" t="s">
        <v>238</v>
      </c>
      <c r="D20" s="33">
        <v>55</v>
      </c>
      <c r="E20" s="19" t="s">
        <v>214</v>
      </c>
      <c r="F20" s="19">
        <v>0</v>
      </c>
      <c r="G20" s="19">
        <v>0</v>
      </c>
      <c r="H20" s="19">
        <v>0</v>
      </c>
      <c r="I20" s="19">
        <v>0</v>
      </c>
      <c r="J20" s="19">
        <v>0</v>
      </c>
    </row>
    <row r="21" spans="1:10" x14ac:dyDescent="0.2">
      <c r="A21" s="17">
        <v>15111000</v>
      </c>
      <c r="B21" s="35" t="s">
        <v>20</v>
      </c>
      <c r="C21" s="37" t="s">
        <v>239</v>
      </c>
      <c r="D21" s="33">
        <v>40</v>
      </c>
      <c r="E21" s="19" t="s">
        <v>215</v>
      </c>
      <c r="F21" s="19">
        <v>0</v>
      </c>
      <c r="G21" s="19">
        <v>0</v>
      </c>
      <c r="H21" s="19">
        <v>0</v>
      </c>
      <c r="I21" s="19">
        <v>0</v>
      </c>
      <c r="J21" s="19">
        <v>0</v>
      </c>
    </row>
    <row r="22" spans="1:10" x14ac:dyDescent="0.2">
      <c r="A22" s="17">
        <v>15119010</v>
      </c>
      <c r="B22" s="35" t="s">
        <v>21</v>
      </c>
      <c r="C22" s="37" t="s">
        <v>240</v>
      </c>
      <c r="D22" s="33">
        <v>40</v>
      </c>
      <c r="E22" s="19" t="s">
        <v>215</v>
      </c>
      <c r="F22" s="19">
        <v>280815678</v>
      </c>
      <c r="G22" s="19">
        <v>303172844</v>
      </c>
      <c r="H22" s="19">
        <v>20052077</v>
      </c>
      <c r="I22" s="19">
        <v>704410</v>
      </c>
      <c r="J22" s="19">
        <v>22460557</v>
      </c>
    </row>
    <row r="23" spans="1:10" x14ac:dyDescent="0.2">
      <c r="A23" s="17">
        <v>15119040</v>
      </c>
      <c r="B23" s="35" t="s">
        <v>22</v>
      </c>
      <c r="C23" s="37" t="s">
        <v>241</v>
      </c>
      <c r="D23" s="33">
        <v>40</v>
      </c>
      <c r="E23" s="19" t="s">
        <v>215</v>
      </c>
      <c r="F23" s="19">
        <v>19680</v>
      </c>
      <c r="G23" s="19">
        <v>147080</v>
      </c>
      <c r="H23" s="19">
        <v>0</v>
      </c>
      <c r="I23" s="19">
        <v>0</v>
      </c>
      <c r="J23" s="19">
        <v>0</v>
      </c>
    </row>
    <row r="24" spans="1:10" x14ac:dyDescent="0.2">
      <c r="A24" s="17">
        <v>15119090</v>
      </c>
      <c r="B24" s="35" t="s">
        <v>23</v>
      </c>
      <c r="C24" s="37" t="s">
        <v>242</v>
      </c>
      <c r="D24" s="33">
        <v>55</v>
      </c>
      <c r="E24" s="19" t="s">
        <v>214</v>
      </c>
      <c r="F24" s="19">
        <v>0</v>
      </c>
      <c r="G24" s="19">
        <v>0</v>
      </c>
      <c r="H24" s="19">
        <v>0</v>
      </c>
      <c r="I24" s="19">
        <v>0</v>
      </c>
      <c r="J24" s="19">
        <v>0</v>
      </c>
    </row>
    <row r="25" spans="1:10" x14ac:dyDescent="0.2">
      <c r="A25" s="17">
        <v>15131910</v>
      </c>
      <c r="B25" s="35" t="s">
        <v>24</v>
      </c>
      <c r="C25" s="37" t="s">
        <v>243</v>
      </c>
      <c r="D25" s="33">
        <v>55</v>
      </c>
      <c r="E25" s="19" t="s">
        <v>214</v>
      </c>
      <c r="F25" s="19">
        <v>0</v>
      </c>
      <c r="G25" s="19">
        <v>0</v>
      </c>
      <c r="H25" s="19">
        <v>0</v>
      </c>
      <c r="I25" s="19">
        <v>0</v>
      </c>
      <c r="J25" s="19">
        <v>0</v>
      </c>
    </row>
    <row r="26" spans="1:10" x14ac:dyDescent="0.2">
      <c r="A26" s="17">
        <v>15131990</v>
      </c>
      <c r="B26" s="35" t="s">
        <v>23</v>
      </c>
      <c r="C26" s="37" t="s">
        <v>242</v>
      </c>
      <c r="D26" s="33">
        <v>10</v>
      </c>
      <c r="E26" s="19" t="s">
        <v>215</v>
      </c>
      <c r="F26" s="19">
        <v>15452382</v>
      </c>
      <c r="G26" s="19">
        <v>18107050</v>
      </c>
      <c r="H26" s="19">
        <v>209201</v>
      </c>
      <c r="I26" s="19">
        <v>141436</v>
      </c>
      <c r="J26" s="19">
        <v>103199</v>
      </c>
    </row>
    <row r="27" spans="1:10" x14ac:dyDescent="0.2">
      <c r="A27" s="17">
        <v>15132100</v>
      </c>
      <c r="B27" s="35" t="s">
        <v>25</v>
      </c>
      <c r="C27" s="37" t="s">
        <v>244</v>
      </c>
      <c r="D27" s="33">
        <v>40</v>
      </c>
      <c r="E27" s="19" t="s">
        <v>215</v>
      </c>
      <c r="F27" s="19">
        <v>0</v>
      </c>
      <c r="G27" s="19">
        <v>0</v>
      </c>
      <c r="H27" s="19">
        <v>0</v>
      </c>
      <c r="I27" s="19">
        <v>0</v>
      </c>
      <c r="J27" s="19">
        <v>0</v>
      </c>
    </row>
    <row r="28" spans="1:10" x14ac:dyDescent="0.2">
      <c r="A28" s="17">
        <v>15132911</v>
      </c>
      <c r="B28" s="35" t="s">
        <v>26</v>
      </c>
      <c r="C28" s="37" t="s">
        <v>245</v>
      </c>
      <c r="D28" s="33">
        <v>40</v>
      </c>
      <c r="E28" s="19" t="s">
        <v>215</v>
      </c>
      <c r="F28" s="19">
        <v>0</v>
      </c>
      <c r="G28" s="19">
        <v>0</v>
      </c>
      <c r="H28" s="19">
        <v>0</v>
      </c>
      <c r="I28" s="19">
        <v>0</v>
      </c>
      <c r="J28" s="19">
        <v>0</v>
      </c>
    </row>
    <row r="29" spans="1:10" x14ac:dyDescent="0.2">
      <c r="A29" s="17">
        <v>15132912</v>
      </c>
      <c r="B29" s="35" t="s">
        <v>27</v>
      </c>
      <c r="C29" s="37" t="s">
        <v>246</v>
      </c>
      <c r="D29" s="33">
        <v>40</v>
      </c>
      <c r="E29" s="19" t="s">
        <v>215</v>
      </c>
      <c r="F29" s="19">
        <v>0</v>
      </c>
      <c r="G29" s="19">
        <v>404292</v>
      </c>
      <c r="H29" s="19">
        <v>778620</v>
      </c>
      <c r="I29" s="19">
        <v>0</v>
      </c>
      <c r="J29" s="19">
        <v>77135</v>
      </c>
    </row>
    <row r="30" spans="1:10" x14ac:dyDescent="0.2">
      <c r="A30" s="17">
        <v>15132913</v>
      </c>
      <c r="B30" s="35" t="s">
        <v>28</v>
      </c>
      <c r="C30" s="37" t="s">
        <v>247</v>
      </c>
      <c r="D30" s="33">
        <v>40</v>
      </c>
      <c r="E30" s="19" t="s">
        <v>215</v>
      </c>
      <c r="F30" s="19">
        <v>1528788</v>
      </c>
      <c r="G30" s="19">
        <v>496452</v>
      </c>
      <c r="H30" s="19">
        <v>0</v>
      </c>
      <c r="I30" s="19">
        <v>0</v>
      </c>
      <c r="J30" s="19">
        <v>0</v>
      </c>
    </row>
    <row r="31" spans="1:10" x14ac:dyDescent="0.2">
      <c r="A31" s="17">
        <v>15132919</v>
      </c>
      <c r="B31" s="35" t="s">
        <v>29</v>
      </c>
      <c r="C31" s="37" t="s">
        <v>248</v>
      </c>
      <c r="D31" s="33">
        <v>40</v>
      </c>
      <c r="E31" s="19" t="s">
        <v>215</v>
      </c>
      <c r="F31" s="19">
        <v>9353646</v>
      </c>
      <c r="G31" s="19">
        <v>6766306</v>
      </c>
      <c r="H31" s="19">
        <v>394706</v>
      </c>
      <c r="I31" s="19">
        <v>55578</v>
      </c>
      <c r="J31" s="19">
        <v>271033</v>
      </c>
    </row>
    <row r="32" spans="1:10" x14ac:dyDescent="0.2">
      <c r="A32" s="17">
        <v>15132990</v>
      </c>
      <c r="B32" s="35" t="s">
        <v>23</v>
      </c>
      <c r="C32" s="37" t="s">
        <v>242</v>
      </c>
      <c r="D32" s="33">
        <v>55</v>
      </c>
      <c r="E32" s="19" t="s">
        <v>214</v>
      </c>
      <c r="F32" s="19">
        <v>0</v>
      </c>
      <c r="G32" s="19">
        <v>0</v>
      </c>
      <c r="H32" s="19">
        <v>0</v>
      </c>
      <c r="I32" s="19">
        <v>0</v>
      </c>
      <c r="J32" s="19">
        <v>0</v>
      </c>
    </row>
    <row r="33" spans="1:10" x14ac:dyDescent="0.2">
      <c r="A33" s="17">
        <v>15141900</v>
      </c>
      <c r="B33" s="35" t="s">
        <v>5</v>
      </c>
      <c r="C33" s="37" t="s">
        <v>231</v>
      </c>
      <c r="D33" s="33">
        <v>55</v>
      </c>
      <c r="E33" s="19" t="s">
        <v>214</v>
      </c>
      <c r="F33" s="19">
        <v>61862</v>
      </c>
      <c r="G33" s="19">
        <v>0</v>
      </c>
      <c r="H33" s="19">
        <v>0</v>
      </c>
      <c r="I33" s="19">
        <v>0</v>
      </c>
      <c r="J33" s="19">
        <v>0</v>
      </c>
    </row>
    <row r="34" spans="1:10" x14ac:dyDescent="0.2">
      <c r="A34" s="17">
        <v>15152900</v>
      </c>
      <c r="B34" s="35" t="s">
        <v>7</v>
      </c>
      <c r="C34" s="37" t="s">
        <v>231</v>
      </c>
      <c r="D34" s="33">
        <v>55</v>
      </c>
      <c r="E34" s="19" t="s">
        <v>214</v>
      </c>
      <c r="F34" s="19">
        <v>455810</v>
      </c>
      <c r="G34" s="19">
        <v>0</v>
      </c>
      <c r="H34" s="19">
        <v>0</v>
      </c>
      <c r="I34" s="19">
        <v>0</v>
      </c>
      <c r="J34" s="19">
        <v>0</v>
      </c>
    </row>
    <row r="35" spans="1:10" x14ac:dyDescent="0.2">
      <c r="A35" s="17">
        <v>15159090</v>
      </c>
      <c r="B35" s="35" t="s">
        <v>30</v>
      </c>
      <c r="C35" s="37" t="s">
        <v>242</v>
      </c>
      <c r="D35" s="33">
        <v>15</v>
      </c>
      <c r="E35" s="19" t="s">
        <v>215</v>
      </c>
      <c r="F35" s="19">
        <v>1820445</v>
      </c>
      <c r="G35" s="19">
        <v>2923179</v>
      </c>
      <c r="H35" s="19">
        <v>0</v>
      </c>
      <c r="I35" s="19">
        <v>0</v>
      </c>
      <c r="J35" s="19">
        <v>0</v>
      </c>
    </row>
    <row r="36" spans="1:10" x14ac:dyDescent="0.2">
      <c r="A36" s="17">
        <v>15161000</v>
      </c>
      <c r="B36" s="35" t="s">
        <v>31</v>
      </c>
      <c r="C36" s="37" t="s">
        <v>249</v>
      </c>
      <c r="D36" s="33">
        <v>20</v>
      </c>
      <c r="E36" s="19" t="s">
        <v>214</v>
      </c>
      <c r="F36" s="19">
        <v>52947</v>
      </c>
      <c r="G36" s="19">
        <v>0</v>
      </c>
      <c r="H36" s="19">
        <v>0</v>
      </c>
      <c r="I36" s="19">
        <v>0</v>
      </c>
      <c r="J36" s="19">
        <v>0</v>
      </c>
    </row>
    <row r="37" spans="1:10" x14ac:dyDescent="0.2">
      <c r="A37" s="17">
        <v>15162090</v>
      </c>
      <c r="B37" s="35" t="s">
        <v>30</v>
      </c>
      <c r="C37" s="37" t="s">
        <v>250</v>
      </c>
      <c r="D37" s="33">
        <v>55</v>
      </c>
      <c r="E37" s="19" t="s">
        <v>215</v>
      </c>
      <c r="F37" s="19">
        <v>578549</v>
      </c>
      <c r="G37" s="19">
        <v>27522</v>
      </c>
      <c r="H37" s="19">
        <v>0</v>
      </c>
      <c r="I37" s="19">
        <v>238784</v>
      </c>
      <c r="J37" s="19">
        <v>0</v>
      </c>
    </row>
    <row r="38" spans="1:10" x14ac:dyDescent="0.2">
      <c r="A38" s="17">
        <v>15171000</v>
      </c>
      <c r="B38" s="35" t="s">
        <v>32</v>
      </c>
      <c r="C38" s="37" t="s">
        <v>251</v>
      </c>
      <c r="D38" s="33">
        <v>40</v>
      </c>
      <c r="E38" s="19" t="s">
        <v>215</v>
      </c>
      <c r="F38" s="19">
        <v>165633</v>
      </c>
      <c r="G38" s="19">
        <v>150127</v>
      </c>
      <c r="H38" s="19">
        <v>0</v>
      </c>
      <c r="I38" s="19">
        <v>0</v>
      </c>
      <c r="J38" s="19">
        <v>0</v>
      </c>
    </row>
    <row r="39" spans="1:10" x14ac:dyDescent="0.2">
      <c r="A39" s="17">
        <v>15179090</v>
      </c>
      <c r="B39" s="35" t="s">
        <v>30</v>
      </c>
      <c r="C39" s="37" t="s">
        <v>242</v>
      </c>
      <c r="D39" s="33">
        <v>55</v>
      </c>
      <c r="E39" s="19" t="s">
        <v>215</v>
      </c>
      <c r="F39" s="19">
        <v>11907386</v>
      </c>
      <c r="G39" s="19">
        <v>10234171</v>
      </c>
      <c r="H39" s="19">
        <v>683697</v>
      </c>
      <c r="I39" s="19">
        <v>702149</v>
      </c>
      <c r="J39" s="19">
        <v>163109</v>
      </c>
    </row>
    <row r="40" spans="1:10" ht="71.25" x14ac:dyDescent="0.2">
      <c r="A40" s="17">
        <v>15180000</v>
      </c>
      <c r="B40" s="35" t="s">
        <v>33</v>
      </c>
      <c r="C40" s="37" t="s">
        <v>252</v>
      </c>
      <c r="D40" s="33">
        <v>10</v>
      </c>
      <c r="E40" s="19" t="s">
        <v>215</v>
      </c>
      <c r="F40" s="19">
        <v>801295</v>
      </c>
      <c r="G40" s="19">
        <v>933956</v>
      </c>
      <c r="H40" s="19">
        <v>0</v>
      </c>
      <c r="I40" s="19">
        <v>0</v>
      </c>
      <c r="J40" s="19">
        <v>0</v>
      </c>
    </row>
    <row r="41" spans="1:10" x14ac:dyDescent="0.2">
      <c r="A41" s="17">
        <v>18010010</v>
      </c>
      <c r="B41" s="35" t="s">
        <v>34</v>
      </c>
      <c r="C41" s="37" t="s">
        <v>253</v>
      </c>
      <c r="D41" s="33">
        <v>15</v>
      </c>
      <c r="E41" s="19" t="s">
        <v>215</v>
      </c>
      <c r="F41" s="19">
        <v>0</v>
      </c>
      <c r="G41" s="19">
        <v>0</v>
      </c>
      <c r="H41" s="19">
        <v>0</v>
      </c>
      <c r="I41" s="19">
        <v>0</v>
      </c>
      <c r="J41" s="19">
        <v>0</v>
      </c>
    </row>
    <row r="42" spans="1:10" x14ac:dyDescent="0.2">
      <c r="A42" s="17">
        <v>18020010</v>
      </c>
      <c r="B42" s="35" t="s">
        <v>34</v>
      </c>
      <c r="C42" s="37" t="s">
        <v>253</v>
      </c>
      <c r="D42" s="33">
        <v>15</v>
      </c>
      <c r="E42" s="19" t="s">
        <v>215</v>
      </c>
      <c r="F42" s="19">
        <v>0</v>
      </c>
      <c r="G42" s="19">
        <v>0</v>
      </c>
      <c r="H42" s="19">
        <v>0</v>
      </c>
      <c r="I42" s="19">
        <v>0</v>
      </c>
      <c r="J42" s="19">
        <v>0</v>
      </c>
    </row>
    <row r="43" spans="1:10" x14ac:dyDescent="0.2">
      <c r="A43" s="17">
        <v>18020090</v>
      </c>
      <c r="B43" s="35" t="s">
        <v>23</v>
      </c>
      <c r="C43" s="37" t="s">
        <v>254</v>
      </c>
      <c r="D43" s="33">
        <v>15</v>
      </c>
      <c r="E43" s="19" t="s">
        <v>215</v>
      </c>
      <c r="F43" s="19">
        <v>0</v>
      </c>
      <c r="G43" s="19">
        <v>0</v>
      </c>
      <c r="H43" s="19">
        <v>0</v>
      </c>
      <c r="I43" s="19">
        <v>0</v>
      </c>
      <c r="J43" s="19">
        <v>0</v>
      </c>
    </row>
    <row r="44" spans="1:10" x14ac:dyDescent="0.2">
      <c r="A44" s="17">
        <v>18031000</v>
      </c>
      <c r="B44" s="35" t="s">
        <v>35</v>
      </c>
      <c r="C44" s="37" t="s">
        <v>255</v>
      </c>
      <c r="D44" s="33">
        <v>15</v>
      </c>
      <c r="E44" s="19" t="s">
        <v>215</v>
      </c>
      <c r="F44" s="19">
        <v>2948503</v>
      </c>
      <c r="G44" s="19">
        <v>4205699</v>
      </c>
      <c r="H44" s="19">
        <v>54019</v>
      </c>
      <c r="I44" s="19">
        <v>0</v>
      </c>
      <c r="J44" s="19">
        <v>0</v>
      </c>
    </row>
    <row r="45" spans="1:10" x14ac:dyDescent="0.2">
      <c r="A45" s="17">
        <v>18032000</v>
      </c>
      <c r="B45" s="35" t="s">
        <v>36</v>
      </c>
      <c r="C45" s="37" t="s">
        <v>256</v>
      </c>
      <c r="D45" s="33">
        <v>15</v>
      </c>
      <c r="E45" s="19" t="s">
        <v>215</v>
      </c>
      <c r="F45" s="19">
        <v>0</v>
      </c>
      <c r="G45" s="19">
        <v>1336856</v>
      </c>
      <c r="H45" s="19">
        <v>0</v>
      </c>
      <c r="I45" s="19">
        <v>0</v>
      </c>
      <c r="J45" s="19">
        <v>0</v>
      </c>
    </row>
    <row r="46" spans="1:10" x14ac:dyDescent="0.2">
      <c r="A46" s="17">
        <v>18040000</v>
      </c>
      <c r="B46" s="35" t="s">
        <v>37</v>
      </c>
      <c r="C46" s="37" t="s">
        <v>257</v>
      </c>
      <c r="D46" s="33">
        <v>15</v>
      </c>
      <c r="E46" s="19" t="s">
        <v>215</v>
      </c>
      <c r="F46" s="19">
        <v>12201035</v>
      </c>
      <c r="G46" s="19">
        <v>15397987</v>
      </c>
      <c r="H46" s="19">
        <v>142791</v>
      </c>
      <c r="I46" s="19">
        <v>0</v>
      </c>
      <c r="J46" s="19">
        <v>0</v>
      </c>
    </row>
    <row r="47" spans="1:10" x14ac:dyDescent="0.2">
      <c r="A47" s="17">
        <v>18050010</v>
      </c>
      <c r="B47" s="35" t="s">
        <v>38</v>
      </c>
      <c r="C47" s="37" t="s">
        <v>253</v>
      </c>
      <c r="D47" s="33">
        <v>15</v>
      </c>
      <c r="E47" s="19" t="s">
        <v>214</v>
      </c>
      <c r="F47" s="19">
        <v>0</v>
      </c>
      <c r="G47" s="19">
        <v>0</v>
      </c>
      <c r="H47" s="19">
        <v>0</v>
      </c>
      <c r="I47" s="19">
        <v>0</v>
      </c>
      <c r="J47" s="19">
        <v>0</v>
      </c>
    </row>
    <row r="48" spans="1:10" x14ac:dyDescent="0.2">
      <c r="A48" s="17">
        <v>18050090</v>
      </c>
      <c r="B48" s="35" t="s">
        <v>23</v>
      </c>
      <c r="C48" s="37" t="s">
        <v>254</v>
      </c>
      <c r="D48" s="33">
        <v>15</v>
      </c>
      <c r="E48" s="19" t="s">
        <v>215</v>
      </c>
      <c r="F48" s="19">
        <v>44466356</v>
      </c>
      <c r="G48" s="19">
        <v>50948631</v>
      </c>
      <c r="H48" s="19">
        <v>375808</v>
      </c>
      <c r="I48" s="19">
        <v>87603</v>
      </c>
      <c r="J48" s="19">
        <v>100816</v>
      </c>
    </row>
    <row r="49" spans="1:10" ht="28.5" x14ac:dyDescent="0.2">
      <c r="A49" s="17">
        <v>18061000</v>
      </c>
      <c r="B49" s="35" t="s">
        <v>39</v>
      </c>
      <c r="C49" s="37" t="s">
        <v>258</v>
      </c>
      <c r="D49" s="33">
        <v>40</v>
      </c>
      <c r="E49" s="19" t="s">
        <v>214</v>
      </c>
      <c r="F49" s="19">
        <v>8789</v>
      </c>
      <c r="G49" s="19">
        <v>0</v>
      </c>
      <c r="H49" s="19">
        <v>20165</v>
      </c>
      <c r="I49" s="19">
        <v>0</v>
      </c>
      <c r="J49" s="19">
        <v>0</v>
      </c>
    </row>
    <row r="50" spans="1:10" ht="71.25" x14ac:dyDescent="0.2">
      <c r="A50" s="17">
        <v>18062000</v>
      </c>
      <c r="B50" s="35" t="s">
        <v>40</v>
      </c>
      <c r="C50" s="37" t="s">
        <v>259</v>
      </c>
      <c r="D50" s="33">
        <v>32</v>
      </c>
      <c r="E50" s="19" t="s">
        <v>214</v>
      </c>
      <c r="F50" s="19">
        <v>900390</v>
      </c>
      <c r="G50" s="19">
        <v>11208</v>
      </c>
      <c r="H50" s="19">
        <v>0</v>
      </c>
      <c r="I50" s="19">
        <v>0</v>
      </c>
      <c r="J50" s="19">
        <v>0</v>
      </c>
    </row>
    <row r="51" spans="1:10" x14ac:dyDescent="0.2">
      <c r="A51" s="17">
        <v>18063100</v>
      </c>
      <c r="B51" s="35" t="s">
        <v>41</v>
      </c>
      <c r="C51" s="37" t="s">
        <v>260</v>
      </c>
      <c r="D51" s="33">
        <v>55</v>
      </c>
      <c r="E51" s="19" t="s">
        <v>214</v>
      </c>
      <c r="F51" s="19">
        <v>1581755</v>
      </c>
      <c r="G51" s="19">
        <v>893205</v>
      </c>
      <c r="H51" s="19">
        <v>0</v>
      </c>
      <c r="I51" s="19">
        <v>0</v>
      </c>
      <c r="J51" s="19">
        <v>0</v>
      </c>
    </row>
    <row r="52" spans="1:10" x14ac:dyDescent="0.2">
      <c r="A52" s="17">
        <v>18063200</v>
      </c>
      <c r="B52" s="35" t="s">
        <v>42</v>
      </c>
      <c r="C52" s="37" t="s">
        <v>261</v>
      </c>
      <c r="D52" s="33">
        <v>55</v>
      </c>
      <c r="E52" s="19" t="s">
        <v>214</v>
      </c>
      <c r="F52" s="19">
        <v>62460</v>
      </c>
      <c r="G52" s="19">
        <v>17236</v>
      </c>
      <c r="H52" s="19">
        <v>0</v>
      </c>
      <c r="I52" s="19">
        <v>0</v>
      </c>
      <c r="J52" s="19">
        <v>0</v>
      </c>
    </row>
    <row r="53" spans="1:10" x14ac:dyDescent="0.2">
      <c r="A53" s="17">
        <v>18069000</v>
      </c>
      <c r="B53" s="35" t="s">
        <v>43</v>
      </c>
      <c r="C53" s="37" t="s">
        <v>262</v>
      </c>
      <c r="D53" s="33">
        <v>55</v>
      </c>
      <c r="E53" s="19" t="s">
        <v>214</v>
      </c>
      <c r="F53" s="19">
        <v>1322971</v>
      </c>
      <c r="G53" s="19">
        <v>102642</v>
      </c>
      <c r="H53" s="19">
        <v>9885</v>
      </c>
      <c r="I53" s="19">
        <v>0</v>
      </c>
      <c r="J53" s="19">
        <v>0</v>
      </c>
    </row>
    <row r="54" spans="1:10" x14ac:dyDescent="0.2">
      <c r="A54" s="17">
        <v>19053100</v>
      </c>
      <c r="B54" s="35" t="s">
        <v>44</v>
      </c>
      <c r="C54" s="37" t="s">
        <v>263</v>
      </c>
      <c r="D54" s="33">
        <v>55</v>
      </c>
      <c r="E54" s="19" t="s">
        <v>214</v>
      </c>
      <c r="F54" s="19">
        <v>482852</v>
      </c>
      <c r="G54" s="19">
        <v>0</v>
      </c>
      <c r="H54" s="19">
        <v>32650</v>
      </c>
      <c r="I54" s="19">
        <v>9900</v>
      </c>
      <c r="J54" s="19">
        <v>0</v>
      </c>
    </row>
    <row r="55" spans="1:10" x14ac:dyDescent="0.2">
      <c r="A55" s="17">
        <v>20082010</v>
      </c>
      <c r="B55" s="35" t="s">
        <v>45</v>
      </c>
      <c r="C55" s="37" t="s">
        <v>264</v>
      </c>
      <c r="D55" s="33">
        <v>32</v>
      </c>
      <c r="E55" s="19" t="s">
        <v>215</v>
      </c>
      <c r="F55" s="19">
        <v>0</v>
      </c>
      <c r="G55" s="19">
        <v>0</v>
      </c>
      <c r="H55" s="19">
        <v>0</v>
      </c>
      <c r="I55" s="19">
        <v>0</v>
      </c>
      <c r="J55" s="19">
        <v>0</v>
      </c>
    </row>
    <row r="56" spans="1:10" x14ac:dyDescent="0.2">
      <c r="A56" s="17">
        <v>20091100</v>
      </c>
      <c r="B56" s="35" t="s">
        <v>46</v>
      </c>
      <c r="C56" s="37" t="s">
        <v>265</v>
      </c>
      <c r="D56" s="33">
        <v>32</v>
      </c>
      <c r="E56" s="19" t="s">
        <v>215</v>
      </c>
      <c r="F56" s="19">
        <v>3659383</v>
      </c>
      <c r="G56" s="19">
        <v>2621757</v>
      </c>
      <c r="H56" s="19">
        <v>0</v>
      </c>
      <c r="I56" s="19">
        <v>0</v>
      </c>
      <c r="J56" s="19">
        <v>0</v>
      </c>
    </row>
    <row r="57" spans="1:10" x14ac:dyDescent="0.2">
      <c r="A57" s="17">
        <v>20091200</v>
      </c>
      <c r="B57" s="35" t="s">
        <v>47</v>
      </c>
      <c r="C57" s="37" t="s">
        <v>266</v>
      </c>
      <c r="D57" s="33">
        <v>55</v>
      </c>
      <c r="E57" s="19" t="s">
        <v>214</v>
      </c>
      <c r="F57" s="19">
        <v>0</v>
      </c>
      <c r="G57" s="19">
        <v>0</v>
      </c>
      <c r="H57" s="19">
        <v>0</v>
      </c>
      <c r="I57" s="19">
        <v>0</v>
      </c>
      <c r="J57" s="19">
        <v>0</v>
      </c>
    </row>
    <row r="58" spans="1:10" x14ac:dyDescent="0.2">
      <c r="A58" s="17">
        <v>20091900</v>
      </c>
      <c r="B58" s="35" t="s">
        <v>7</v>
      </c>
      <c r="C58" s="37" t="s">
        <v>231</v>
      </c>
      <c r="D58" s="33">
        <v>32</v>
      </c>
      <c r="E58" s="19" t="s">
        <v>215</v>
      </c>
      <c r="F58" s="19">
        <v>3949093</v>
      </c>
      <c r="G58" s="19">
        <v>4770656</v>
      </c>
      <c r="H58" s="19">
        <v>0</v>
      </c>
      <c r="I58" s="19">
        <v>0</v>
      </c>
      <c r="J58" s="19">
        <v>0</v>
      </c>
    </row>
    <row r="59" spans="1:10" x14ac:dyDescent="0.2">
      <c r="A59" s="17">
        <v>20092100</v>
      </c>
      <c r="B59" s="35" t="s">
        <v>48</v>
      </c>
      <c r="C59" s="37" t="s">
        <v>267</v>
      </c>
      <c r="D59" s="33">
        <v>55</v>
      </c>
      <c r="E59" s="19" t="s">
        <v>214</v>
      </c>
      <c r="F59" s="19">
        <v>0</v>
      </c>
      <c r="G59" s="19">
        <v>0</v>
      </c>
      <c r="H59" s="19">
        <v>0</v>
      </c>
      <c r="I59" s="19">
        <v>0</v>
      </c>
      <c r="J59" s="19">
        <v>0</v>
      </c>
    </row>
    <row r="60" spans="1:10" x14ac:dyDescent="0.2">
      <c r="A60" s="17">
        <v>20092900</v>
      </c>
      <c r="B60" s="35" t="s">
        <v>7</v>
      </c>
      <c r="C60" s="37" t="s">
        <v>231</v>
      </c>
      <c r="D60" s="33">
        <v>32</v>
      </c>
      <c r="E60" s="19" t="s">
        <v>215</v>
      </c>
      <c r="F60" s="19">
        <v>86004</v>
      </c>
      <c r="G60" s="19">
        <v>115195</v>
      </c>
      <c r="H60" s="19">
        <v>0</v>
      </c>
      <c r="I60" s="19">
        <v>0</v>
      </c>
      <c r="J60" s="19">
        <v>0</v>
      </c>
    </row>
    <row r="61" spans="1:10" x14ac:dyDescent="0.2">
      <c r="A61" s="17">
        <v>20093100</v>
      </c>
      <c r="B61" s="35" t="s">
        <v>48</v>
      </c>
      <c r="C61" s="37" t="s">
        <v>268</v>
      </c>
      <c r="D61" s="33">
        <v>55</v>
      </c>
      <c r="E61" s="19" t="s">
        <v>214</v>
      </c>
      <c r="F61" s="19">
        <v>44701</v>
      </c>
      <c r="G61" s="19">
        <v>0</v>
      </c>
      <c r="H61" s="19">
        <v>0</v>
      </c>
      <c r="I61" s="19">
        <v>0</v>
      </c>
      <c r="J61" s="19">
        <v>0</v>
      </c>
    </row>
    <row r="62" spans="1:10" x14ac:dyDescent="0.2">
      <c r="A62" s="17">
        <v>20093900</v>
      </c>
      <c r="B62" s="35" t="s">
        <v>7</v>
      </c>
      <c r="C62" s="37" t="s">
        <v>269</v>
      </c>
      <c r="D62" s="33">
        <v>32</v>
      </c>
      <c r="E62" s="19" t="s">
        <v>215</v>
      </c>
      <c r="F62" s="19">
        <v>997610</v>
      </c>
      <c r="G62" s="19">
        <v>515385</v>
      </c>
      <c r="H62" s="19">
        <v>0</v>
      </c>
      <c r="I62" s="19">
        <v>0</v>
      </c>
      <c r="J62" s="19">
        <v>0</v>
      </c>
    </row>
    <row r="63" spans="1:10" x14ac:dyDescent="0.2">
      <c r="A63" s="17">
        <v>20094100</v>
      </c>
      <c r="B63" s="35" t="s">
        <v>48</v>
      </c>
      <c r="C63" s="37" t="s">
        <v>268</v>
      </c>
      <c r="D63" s="33">
        <v>55</v>
      </c>
      <c r="E63" s="19" t="s">
        <v>214</v>
      </c>
      <c r="F63" s="19">
        <v>0</v>
      </c>
      <c r="G63" s="19">
        <v>0</v>
      </c>
      <c r="H63" s="19">
        <v>0</v>
      </c>
      <c r="I63" s="19">
        <v>0</v>
      </c>
      <c r="J63" s="19">
        <v>0</v>
      </c>
    </row>
    <row r="64" spans="1:10" x14ac:dyDescent="0.2">
      <c r="A64" s="17">
        <v>20094990</v>
      </c>
      <c r="B64" s="35" t="s">
        <v>23</v>
      </c>
      <c r="C64" s="37" t="s">
        <v>254</v>
      </c>
      <c r="D64" s="33">
        <v>32</v>
      </c>
      <c r="E64" s="19" t="s">
        <v>215</v>
      </c>
      <c r="F64" s="19">
        <v>27896</v>
      </c>
      <c r="G64" s="19">
        <v>0</v>
      </c>
      <c r="H64" s="19">
        <v>0</v>
      </c>
      <c r="I64" s="19">
        <v>0</v>
      </c>
      <c r="J64" s="19">
        <v>0</v>
      </c>
    </row>
    <row r="65" spans="1:10" x14ac:dyDescent="0.2">
      <c r="A65" s="17">
        <v>20095000</v>
      </c>
      <c r="B65" s="35" t="s">
        <v>49</v>
      </c>
      <c r="C65" s="37" t="s">
        <v>270</v>
      </c>
      <c r="D65" s="33">
        <v>55</v>
      </c>
      <c r="E65" s="19" t="s">
        <v>214</v>
      </c>
      <c r="F65" s="19">
        <v>0</v>
      </c>
      <c r="G65" s="19">
        <v>0</v>
      </c>
      <c r="H65" s="19">
        <v>0</v>
      </c>
      <c r="I65" s="19">
        <v>0</v>
      </c>
      <c r="J65" s="19">
        <v>0</v>
      </c>
    </row>
    <row r="66" spans="1:10" x14ac:dyDescent="0.2">
      <c r="A66" s="17">
        <v>20096100</v>
      </c>
      <c r="B66" s="35" t="s">
        <v>50</v>
      </c>
      <c r="C66" s="37" t="s">
        <v>271</v>
      </c>
      <c r="D66" s="33">
        <v>55</v>
      </c>
      <c r="E66" s="19" t="s">
        <v>214</v>
      </c>
      <c r="F66" s="19">
        <v>0</v>
      </c>
      <c r="G66" s="19">
        <v>0</v>
      </c>
      <c r="H66" s="19">
        <v>0</v>
      </c>
      <c r="I66" s="19">
        <v>0</v>
      </c>
      <c r="J66" s="19">
        <v>0</v>
      </c>
    </row>
    <row r="67" spans="1:10" x14ac:dyDescent="0.2">
      <c r="A67" s="17">
        <v>20096900</v>
      </c>
      <c r="B67" s="35" t="s">
        <v>7</v>
      </c>
      <c r="C67" s="37" t="s">
        <v>231</v>
      </c>
      <c r="D67" s="33">
        <v>55</v>
      </c>
      <c r="E67" s="19" t="s">
        <v>214</v>
      </c>
      <c r="F67" s="19">
        <v>0</v>
      </c>
      <c r="G67" s="19">
        <v>0</v>
      </c>
      <c r="H67" s="19">
        <v>0</v>
      </c>
      <c r="I67" s="19">
        <v>0</v>
      </c>
      <c r="J67" s="19">
        <v>0</v>
      </c>
    </row>
    <row r="68" spans="1:10" x14ac:dyDescent="0.2">
      <c r="A68" s="17">
        <v>20097100</v>
      </c>
      <c r="B68" s="35" t="s">
        <v>51</v>
      </c>
      <c r="C68" s="37" t="s">
        <v>268</v>
      </c>
      <c r="D68" s="33">
        <v>55</v>
      </c>
      <c r="E68" s="19" t="s">
        <v>214</v>
      </c>
      <c r="F68" s="19">
        <v>0</v>
      </c>
      <c r="G68" s="19">
        <v>0</v>
      </c>
      <c r="H68" s="19">
        <v>0</v>
      </c>
      <c r="I68" s="19">
        <v>0</v>
      </c>
      <c r="J68" s="19">
        <v>0</v>
      </c>
    </row>
    <row r="69" spans="1:10" x14ac:dyDescent="0.2">
      <c r="A69" s="17">
        <v>20097900</v>
      </c>
      <c r="B69" s="35" t="s">
        <v>7</v>
      </c>
      <c r="C69" s="37" t="s">
        <v>272</v>
      </c>
      <c r="D69" s="33">
        <v>55</v>
      </c>
      <c r="E69" s="19" t="s">
        <v>214</v>
      </c>
      <c r="F69" s="19">
        <v>252333</v>
      </c>
      <c r="G69" s="19">
        <v>51184</v>
      </c>
      <c r="H69" s="19">
        <v>0</v>
      </c>
      <c r="I69" s="19">
        <v>0</v>
      </c>
      <c r="J69" s="19">
        <v>0</v>
      </c>
    </row>
    <row r="70" spans="1:10" x14ac:dyDescent="0.2">
      <c r="A70" s="17">
        <v>20098100</v>
      </c>
      <c r="B70" s="35" t="s">
        <v>52</v>
      </c>
      <c r="C70" s="37" t="s">
        <v>273</v>
      </c>
      <c r="D70" s="33">
        <v>55</v>
      </c>
      <c r="E70" s="19" t="s">
        <v>214</v>
      </c>
      <c r="F70" s="19">
        <v>0</v>
      </c>
      <c r="G70" s="19">
        <v>0</v>
      </c>
      <c r="H70" s="19">
        <v>0</v>
      </c>
      <c r="I70" s="19">
        <v>0</v>
      </c>
      <c r="J70" s="19">
        <v>0</v>
      </c>
    </row>
    <row r="71" spans="1:10" x14ac:dyDescent="0.2">
      <c r="A71" s="17">
        <v>20098990</v>
      </c>
      <c r="B71" s="35" t="s">
        <v>23</v>
      </c>
      <c r="C71" s="37" t="s">
        <v>254</v>
      </c>
      <c r="D71" s="33">
        <v>55</v>
      </c>
      <c r="E71" s="19" t="s">
        <v>215</v>
      </c>
      <c r="F71" s="19">
        <v>4163736</v>
      </c>
      <c r="G71" s="19">
        <v>635590</v>
      </c>
      <c r="H71" s="19">
        <v>0</v>
      </c>
      <c r="I71" s="19">
        <v>0</v>
      </c>
      <c r="J71" s="19">
        <v>0</v>
      </c>
    </row>
    <row r="72" spans="1:10" x14ac:dyDescent="0.2">
      <c r="A72" s="17">
        <v>20099000</v>
      </c>
      <c r="B72" s="35" t="s">
        <v>53</v>
      </c>
      <c r="C72" s="37" t="s">
        <v>274</v>
      </c>
      <c r="D72" s="33">
        <v>55</v>
      </c>
      <c r="E72" s="19" t="s">
        <v>214</v>
      </c>
      <c r="F72" s="19">
        <v>134796</v>
      </c>
      <c r="G72" s="19">
        <v>335</v>
      </c>
      <c r="H72" s="19">
        <v>0</v>
      </c>
      <c r="I72" s="19">
        <v>0</v>
      </c>
      <c r="J72" s="19">
        <v>0</v>
      </c>
    </row>
    <row r="73" spans="1:10" ht="28.5" x14ac:dyDescent="0.2">
      <c r="A73" s="17">
        <v>21011200</v>
      </c>
      <c r="B73" s="35" t="s">
        <v>54</v>
      </c>
      <c r="C73" s="37" t="s">
        <v>275</v>
      </c>
      <c r="D73" s="33">
        <v>15</v>
      </c>
      <c r="E73" s="19" t="s">
        <v>214</v>
      </c>
      <c r="F73" s="19">
        <v>13975869</v>
      </c>
      <c r="G73" s="19">
        <v>12968462</v>
      </c>
      <c r="H73" s="19">
        <v>307342</v>
      </c>
      <c r="I73" s="19">
        <v>59264</v>
      </c>
      <c r="J73" s="19">
        <v>59257</v>
      </c>
    </row>
    <row r="74" spans="1:10" x14ac:dyDescent="0.2">
      <c r="A74" s="17">
        <v>21069040</v>
      </c>
      <c r="B74" s="35" t="s">
        <v>55</v>
      </c>
      <c r="C74" s="37" t="s">
        <v>276</v>
      </c>
      <c r="D74" s="33">
        <v>20</v>
      </c>
      <c r="E74" s="19" t="s">
        <v>214</v>
      </c>
      <c r="F74" s="19">
        <v>0</v>
      </c>
      <c r="G74" s="19">
        <v>0</v>
      </c>
      <c r="H74" s="19">
        <v>0</v>
      </c>
      <c r="I74" s="19">
        <v>0</v>
      </c>
      <c r="J74" s="19">
        <v>0</v>
      </c>
    </row>
    <row r="75" spans="1:10" x14ac:dyDescent="0.2">
      <c r="A75" s="17">
        <v>21069060</v>
      </c>
      <c r="B75" s="35" t="s">
        <v>56</v>
      </c>
      <c r="C75" s="37" t="s">
        <v>277</v>
      </c>
      <c r="D75" s="33">
        <v>15</v>
      </c>
      <c r="E75" s="19" t="s">
        <v>215</v>
      </c>
      <c r="F75" s="19">
        <v>846734</v>
      </c>
      <c r="G75" s="19">
        <v>1193885</v>
      </c>
      <c r="H75" s="19">
        <v>9627</v>
      </c>
      <c r="I75" s="19">
        <v>26927</v>
      </c>
      <c r="J75" s="19">
        <v>0</v>
      </c>
    </row>
    <row r="76" spans="1:10" x14ac:dyDescent="0.2">
      <c r="A76" s="17">
        <v>21069080</v>
      </c>
      <c r="B76" s="35" t="s">
        <v>57</v>
      </c>
      <c r="C76" s="37" t="s">
        <v>278</v>
      </c>
      <c r="D76" s="33">
        <v>20</v>
      </c>
      <c r="E76" s="19" t="s">
        <v>215</v>
      </c>
      <c r="F76" s="19">
        <v>115833918</v>
      </c>
      <c r="G76" s="19">
        <v>82389552</v>
      </c>
      <c r="H76" s="19">
        <v>0</v>
      </c>
      <c r="I76" s="19">
        <v>0</v>
      </c>
      <c r="J76" s="19">
        <v>0</v>
      </c>
    </row>
    <row r="77" spans="1:10" x14ac:dyDescent="0.2">
      <c r="A77" s="17">
        <v>21069090</v>
      </c>
      <c r="B77" s="35" t="s">
        <v>23</v>
      </c>
      <c r="C77" s="37" t="s">
        <v>254</v>
      </c>
      <c r="D77" s="33">
        <v>10</v>
      </c>
      <c r="E77" s="19" t="s">
        <v>215</v>
      </c>
      <c r="F77" s="19">
        <v>40132345</v>
      </c>
      <c r="G77" s="19">
        <v>45556307</v>
      </c>
      <c r="H77" s="19">
        <v>411961</v>
      </c>
      <c r="I77" s="19">
        <v>25</v>
      </c>
      <c r="J77" s="19">
        <v>1008</v>
      </c>
    </row>
    <row r="78" spans="1:10" x14ac:dyDescent="0.2">
      <c r="A78" s="17">
        <v>22029100</v>
      </c>
      <c r="B78" s="35" t="s">
        <v>58</v>
      </c>
      <c r="C78" s="37" t="s">
        <v>279</v>
      </c>
      <c r="D78" s="33">
        <v>55</v>
      </c>
      <c r="E78" s="19" t="s">
        <v>214</v>
      </c>
      <c r="F78" s="19">
        <v>468752</v>
      </c>
      <c r="G78" s="19">
        <v>0</v>
      </c>
      <c r="H78" s="19">
        <v>0</v>
      </c>
      <c r="I78" s="19">
        <v>0</v>
      </c>
      <c r="J78" s="19">
        <v>0</v>
      </c>
    </row>
    <row r="79" spans="1:10" x14ac:dyDescent="0.2">
      <c r="A79" s="17">
        <v>23066000</v>
      </c>
      <c r="B79" s="35" t="s">
        <v>59</v>
      </c>
      <c r="C79" s="37" t="s">
        <v>280</v>
      </c>
      <c r="D79" s="33">
        <v>10</v>
      </c>
      <c r="E79" s="19" t="s">
        <v>215</v>
      </c>
      <c r="F79" s="19">
        <v>0</v>
      </c>
      <c r="G79" s="19">
        <v>0</v>
      </c>
      <c r="H79" s="19">
        <v>0</v>
      </c>
      <c r="I79" s="19">
        <v>0</v>
      </c>
      <c r="J79" s="19">
        <v>0</v>
      </c>
    </row>
    <row r="80" spans="1:10" x14ac:dyDescent="0.2">
      <c r="A80" s="17">
        <v>27101920</v>
      </c>
      <c r="B80" s="35" t="s">
        <v>60</v>
      </c>
      <c r="C80" s="37" t="s">
        <v>281</v>
      </c>
      <c r="D80" s="33">
        <v>10</v>
      </c>
      <c r="E80" s="19" t="s">
        <v>215</v>
      </c>
      <c r="F80" s="19">
        <v>4543170</v>
      </c>
      <c r="G80" s="19">
        <v>5879729</v>
      </c>
      <c r="H80" s="19">
        <v>18000</v>
      </c>
      <c r="I80" s="19">
        <v>0</v>
      </c>
      <c r="J80" s="19">
        <v>0</v>
      </c>
    </row>
    <row r="81" spans="1:10" x14ac:dyDescent="0.2">
      <c r="A81" s="17">
        <v>29054500</v>
      </c>
      <c r="B81" s="35" t="s">
        <v>61</v>
      </c>
      <c r="C81" s="37" t="s">
        <v>282</v>
      </c>
      <c r="D81" s="33">
        <v>15</v>
      </c>
      <c r="E81" s="19" t="s">
        <v>215</v>
      </c>
      <c r="F81" s="19">
        <v>19744319</v>
      </c>
      <c r="G81" s="19">
        <v>13515932</v>
      </c>
      <c r="H81" s="19">
        <v>492913</v>
      </c>
      <c r="I81" s="19">
        <v>92105</v>
      </c>
      <c r="J81" s="19">
        <v>206366</v>
      </c>
    </row>
    <row r="82" spans="1:10" x14ac:dyDescent="0.2">
      <c r="A82" s="17">
        <v>29153900</v>
      </c>
      <c r="B82" s="35" t="s">
        <v>5</v>
      </c>
      <c r="C82" s="37" t="s">
        <v>231</v>
      </c>
      <c r="D82" s="33">
        <v>10</v>
      </c>
      <c r="E82" s="19" t="s">
        <v>215</v>
      </c>
      <c r="F82" s="19">
        <v>3382906</v>
      </c>
      <c r="G82" s="19">
        <v>2954679</v>
      </c>
      <c r="H82" s="19">
        <v>0</v>
      </c>
      <c r="I82" s="19">
        <v>0</v>
      </c>
      <c r="J82" s="19">
        <v>0</v>
      </c>
    </row>
    <row r="83" spans="1:10" x14ac:dyDescent="0.2">
      <c r="A83" s="17">
        <v>29154010</v>
      </c>
      <c r="B83" s="35" t="s">
        <v>62</v>
      </c>
      <c r="C83" s="37" t="s">
        <v>283</v>
      </c>
      <c r="D83" s="33">
        <v>15</v>
      </c>
      <c r="E83" s="19" t="s">
        <v>215</v>
      </c>
      <c r="F83" s="19">
        <v>204583.75</v>
      </c>
      <c r="G83" s="19">
        <v>334467</v>
      </c>
      <c r="H83" s="19">
        <v>0</v>
      </c>
      <c r="I83" s="19">
        <v>0</v>
      </c>
      <c r="J83" s="19">
        <v>0</v>
      </c>
    </row>
    <row r="84" spans="1:10" x14ac:dyDescent="0.2">
      <c r="A84" s="17">
        <v>29157011</v>
      </c>
      <c r="B84" s="35" t="s">
        <v>63</v>
      </c>
      <c r="C84" s="37" t="s">
        <v>284</v>
      </c>
      <c r="D84" s="33">
        <v>10</v>
      </c>
      <c r="E84" s="19" t="s">
        <v>215</v>
      </c>
      <c r="F84" s="19">
        <v>176159</v>
      </c>
      <c r="G84" s="19">
        <v>253265</v>
      </c>
      <c r="H84" s="19">
        <v>0</v>
      </c>
      <c r="I84" s="19">
        <v>0</v>
      </c>
      <c r="J84" s="19">
        <v>0</v>
      </c>
    </row>
    <row r="85" spans="1:10" x14ac:dyDescent="0.2">
      <c r="A85" s="17">
        <v>29157019</v>
      </c>
      <c r="B85" s="35" t="s">
        <v>64</v>
      </c>
      <c r="C85" s="37" t="s">
        <v>248</v>
      </c>
      <c r="D85" s="33">
        <v>10</v>
      </c>
      <c r="E85" s="19" t="s">
        <v>215</v>
      </c>
      <c r="F85" s="19">
        <v>4086675</v>
      </c>
      <c r="G85" s="19">
        <v>3068521</v>
      </c>
      <c r="H85" s="19">
        <v>106200</v>
      </c>
      <c r="I85" s="19">
        <v>155300</v>
      </c>
      <c r="J85" s="19">
        <v>0</v>
      </c>
    </row>
    <row r="86" spans="1:10" x14ac:dyDescent="0.2">
      <c r="A86" s="17">
        <v>29159010</v>
      </c>
      <c r="B86" s="35" t="s">
        <v>65</v>
      </c>
      <c r="C86" s="37" t="s">
        <v>285</v>
      </c>
      <c r="D86" s="33">
        <v>20</v>
      </c>
      <c r="E86" s="19" t="s">
        <v>215</v>
      </c>
      <c r="F86" s="19">
        <v>11605286</v>
      </c>
      <c r="G86" s="19">
        <v>8398144</v>
      </c>
      <c r="H86" s="19">
        <v>0</v>
      </c>
      <c r="I86" s="19">
        <v>0</v>
      </c>
      <c r="J86" s="19">
        <v>0</v>
      </c>
    </row>
    <row r="87" spans="1:10" x14ac:dyDescent="0.2">
      <c r="A87" s="17">
        <v>29159091</v>
      </c>
      <c r="B87" s="35" t="s">
        <v>66</v>
      </c>
      <c r="C87" s="37" t="s">
        <v>286</v>
      </c>
      <c r="D87" s="33">
        <v>20</v>
      </c>
      <c r="E87" s="19" t="s">
        <v>215</v>
      </c>
      <c r="F87" s="19">
        <v>70785</v>
      </c>
      <c r="G87" s="19">
        <v>1209062</v>
      </c>
      <c r="H87" s="19">
        <v>0</v>
      </c>
      <c r="I87" s="19">
        <v>0</v>
      </c>
      <c r="J87" s="19">
        <v>0</v>
      </c>
    </row>
    <row r="88" spans="1:10" x14ac:dyDescent="0.2">
      <c r="A88" s="17">
        <v>29159092</v>
      </c>
      <c r="B88" s="35" t="s">
        <v>67</v>
      </c>
      <c r="C88" s="37" t="s">
        <v>287</v>
      </c>
      <c r="D88" s="33">
        <v>10</v>
      </c>
      <c r="E88" s="19" t="s">
        <v>215</v>
      </c>
      <c r="F88" s="19">
        <v>92976</v>
      </c>
      <c r="G88" s="19">
        <v>0</v>
      </c>
      <c r="H88" s="19">
        <v>0</v>
      </c>
      <c r="I88" s="19">
        <v>0</v>
      </c>
      <c r="J88" s="19">
        <v>0</v>
      </c>
    </row>
    <row r="89" spans="1:10" x14ac:dyDescent="0.2">
      <c r="A89" s="17">
        <v>29159093</v>
      </c>
      <c r="B89" s="35" t="s">
        <v>68</v>
      </c>
      <c r="C89" s="37" t="s">
        <v>288</v>
      </c>
      <c r="D89" s="33">
        <v>10</v>
      </c>
      <c r="E89" s="19" t="s">
        <v>215</v>
      </c>
      <c r="F89" s="19">
        <v>87956.85</v>
      </c>
      <c r="G89" s="19">
        <v>0</v>
      </c>
      <c r="H89" s="19">
        <v>0</v>
      </c>
      <c r="I89" s="19">
        <v>0</v>
      </c>
      <c r="J89" s="19">
        <v>0</v>
      </c>
    </row>
    <row r="90" spans="1:10" x14ac:dyDescent="0.2">
      <c r="A90" s="17">
        <v>29173200</v>
      </c>
      <c r="B90" s="35" t="s">
        <v>69</v>
      </c>
      <c r="C90" s="37" t="s">
        <v>289</v>
      </c>
      <c r="D90" s="33">
        <v>10</v>
      </c>
      <c r="E90" s="19" t="s">
        <v>215</v>
      </c>
      <c r="F90" s="19">
        <v>615068</v>
      </c>
      <c r="G90" s="19">
        <v>1600974</v>
      </c>
      <c r="H90" s="19">
        <v>0</v>
      </c>
      <c r="I90" s="19">
        <v>0</v>
      </c>
      <c r="J90" s="19">
        <v>156309</v>
      </c>
    </row>
    <row r="91" spans="1:10" x14ac:dyDescent="0.2">
      <c r="A91" s="17">
        <v>29173410</v>
      </c>
      <c r="B91" s="35" t="s">
        <v>70</v>
      </c>
      <c r="C91" s="37" t="s">
        <v>290</v>
      </c>
      <c r="D91" s="33">
        <v>10</v>
      </c>
      <c r="E91" s="19" t="s">
        <v>215</v>
      </c>
      <c r="F91" s="19">
        <v>8928</v>
      </c>
      <c r="G91" s="19">
        <v>0</v>
      </c>
      <c r="H91" s="19">
        <v>0</v>
      </c>
      <c r="I91" s="19">
        <v>0</v>
      </c>
      <c r="J91" s="19">
        <v>0</v>
      </c>
    </row>
    <row r="92" spans="1:10" x14ac:dyDescent="0.2">
      <c r="A92" s="17">
        <v>29173910</v>
      </c>
      <c r="B92" s="35" t="s">
        <v>71</v>
      </c>
      <c r="C92" s="37" t="s">
        <v>291</v>
      </c>
      <c r="D92" s="33">
        <v>10</v>
      </c>
      <c r="E92" s="19" t="s">
        <v>215</v>
      </c>
      <c r="F92" s="19">
        <v>27939</v>
      </c>
      <c r="G92" s="19">
        <v>0</v>
      </c>
      <c r="H92" s="19">
        <v>0</v>
      </c>
      <c r="I92" s="19">
        <v>0</v>
      </c>
      <c r="J92" s="19">
        <v>0</v>
      </c>
    </row>
    <row r="93" spans="1:10" x14ac:dyDescent="0.2">
      <c r="A93" s="17">
        <v>32049090</v>
      </c>
      <c r="B93" s="35" t="s">
        <v>23</v>
      </c>
      <c r="C93" s="37" t="s">
        <v>242</v>
      </c>
      <c r="D93" s="33">
        <v>26</v>
      </c>
      <c r="E93" s="19" t="s">
        <v>215</v>
      </c>
      <c r="F93" s="19">
        <v>28772</v>
      </c>
      <c r="G93" s="19">
        <v>18240</v>
      </c>
      <c r="H93" s="19">
        <v>0</v>
      </c>
      <c r="I93" s="19">
        <v>0</v>
      </c>
      <c r="J93" s="19">
        <v>0</v>
      </c>
    </row>
    <row r="94" spans="1:10" x14ac:dyDescent="0.2">
      <c r="A94" s="17">
        <v>32131090</v>
      </c>
      <c r="B94" s="35" t="s">
        <v>72</v>
      </c>
      <c r="C94" s="37" t="s">
        <v>292</v>
      </c>
      <c r="D94" s="33">
        <v>15</v>
      </c>
      <c r="E94" s="19" t="s">
        <v>215</v>
      </c>
      <c r="F94" s="19">
        <v>0</v>
      </c>
      <c r="G94" s="19">
        <v>0</v>
      </c>
      <c r="H94" s="19">
        <v>0</v>
      </c>
      <c r="I94" s="19">
        <v>0</v>
      </c>
      <c r="J94" s="19">
        <v>0</v>
      </c>
    </row>
    <row r="95" spans="1:10" x14ac:dyDescent="0.2">
      <c r="A95" s="17">
        <v>32149000</v>
      </c>
      <c r="B95" s="35" t="s">
        <v>73</v>
      </c>
      <c r="C95" s="37" t="s">
        <v>262</v>
      </c>
      <c r="D95" s="33">
        <v>20</v>
      </c>
      <c r="E95" s="19" t="s">
        <v>215</v>
      </c>
      <c r="F95" s="19">
        <v>4126255</v>
      </c>
      <c r="G95" s="19">
        <v>6525543</v>
      </c>
      <c r="H95" s="19">
        <v>1663</v>
      </c>
      <c r="I95" s="19">
        <v>0</v>
      </c>
      <c r="J95" s="19">
        <v>67468</v>
      </c>
    </row>
    <row r="96" spans="1:10" x14ac:dyDescent="0.2">
      <c r="A96" s="17">
        <v>33079090</v>
      </c>
      <c r="B96" s="35" t="s">
        <v>23</v>
      </c>
      <c r="C96" s="37" t="s">
        <v>242</v>
      </c>
      <c r="D96" s="33">
        <v>55</v>
      </c>
      <c r="E96" s="19" t="s">
        <v>214</v>
      </c>
      <c r="F96" s="19">
        <v>16110</v>
      </c>
      <c r="G96" s="19">
        <v>12375</v>
      </c>
      <c r="H96" s="19">
        <v>0</v>
      </c>
      <c r="I96" s="19">
        <v>0</v>
      </c>
      <c r="J96" s="19">
        <v>0</v>
      </c>
    </row>
    <row r="97" spans="1:10" x14ac:dyDescent="0.2">
      <c r="A97" s="17">
        <v>34011110</v>
      </c>
      <c r="B97" s="35" t="s">
        <v>74</v>
      </c>
      <c r="C97" s="37" t="s">
        <v>293</v>
      </c>
      <c r="D97" s="33">
        <v>26</v>
      </c>
      <c r="E97" s="19" t="s">
        <v>214</v>
      </c>
      <c r="F97" s="19">
        <v>422616</v>
      </c>
      <c r="G97" s="19">
        <v>0</v>
      </c>
      <c r="H97" s="19">
        <v>0</v>
      </c>
      <c r="I97" s="19">
        <v>0</v>
      </c>
      <c r="J97" s="19">
        <v>0</v>
      </c>
    </row>
    <row r="98" spans="1:10" x14ac:dyDescent="0.2">
      <c r="A98" s="17">
        <v>34011120</v>
      </c>
      <c r="B98" s="35" t="s">
        <v>75</v>
      </c>
      <c r="C98" s="37" t="s">
        <v>294</v>
      </c>
      <c r="D98" s="33">
        <v>26</v>
      </c>
      <c r="E98" s="19" t="s">
        <v>214</v>
      </c>
      <c r="F98" s="19">
        <v>0</v>
      </c>
      <c r="G98" s="19">
        <v>0</v>
      </c>
      <c r="H98" s="19">
        <v>0</v>
      </c>
      <c r="I98" s="19">
        <v>0</v>
      </c>
      <c r="J98" s="19">
        <v>0</v>
      </c>
    </row>
    <row r="99" spans="1:10" x14ac:dyDescent="0.2">
      <c r="A99" s="17">
        <v>34011130</v>
      </c>
      <c r="B99" s="35" t="s">
        <v>76</v>
      </c>
      <c r="C99" s="37" t="s">
        <v>295</v>
      </c>
      <c r="D99" s="33">
        <v>26</v>
      </c>
      <c r="E99" s="19" t="s">
        <v>214</v>
      </c>
      <c r="F99" s="19">
        <v>0</v>
      </c>
      <c r="G99" s="19">
        <v>0</v>
      </c>
      <c r="H99" s="19">
        <v>0</v>
      </c>
      <c r="I99" s="19">
        <v>0</v>
      </c>
      <c r="J99" s="19">
        <v>0</v>
      </c>
    </row>
    <row r="100" spans="1:10" x14ac:dyDescent="0.2">
      <c r="A100" s="17">
        <v>34011140</v>
      </c>
      <c r="B100" s="35" t="s">
        <v>77</v>
      </c>
      <c r="C100" s="37" t="s">
        <v>296</v>
      </c>
      <c r="D100" s="33">
        <v>26</v>
      </c>
      <c r="E100" s="19" t="s">
        <v>215</v>
      </c>
      <c r="F100" s="19">
        <v>466480</v>
      </c>
      <c r="G100" s="19">
        <v>592406</v>
      </c>
      <c r="H100" s="19">
        <v>0</v>
      </c>
      <c r="I100" s="19">
        <v>0</v>
      </c>
      <c r="J100" s="19">
        <v>0</v>
      </c>
    </row>
    <row r="101" spans="1:10" x14ac:dyDescent="0.2">
      <c r="A101" s="17">
        <v>34011150</v>
      </c>
      <c r="B101" s="35" t="s">
        <v>78</v>
      </c>
      <c r="C101" s="37" t="s">
        <v>297</v>
      </c>
      <c r="D101" s="33">
        <v>26</v>
      </c>
      <c r="E101" s="19" t="s">
        <v>214</v>
      </c>
      <c r="F101" s="19">
        <v>0</v>
      </c>
      <c r="G101" s="19">
        <v>0</v>
      </c>
      <c r="H101" s="19">
        <v>0</v>
      </c>
      <c r="I101" s="19">
        <v>0</v>
      </c>
      <c r="J101" s="19">
        <v>0</v>
      </c>
    </row>
    <row r="102" spans="1:10" x14ac:dyDescent="0.2">
      <c r="A102" s="17">
        <v>34011190</v>
      </c>
      <c r="B102" s="35" t="s">
        <v>23</v>
      </c>
      <c r="C102" s="37" t="s">
        <v>242</v>
      </c>
      <c r="D102" s="33">
        <v>26</v>
      </c>
      <c r="E102" s="19" t="s">
        <v>214</v>
      </c>
      <c r="F102" s="19">
        <v>101802</v>
      </c>
      <c r="G102" s="19">
        <v>0</v>
      </c>
      <c r="H102" s="19">
        <v>0</v>
      </c>
      <c r="I102" s="19">
        <v>0</v>
      </c>
      <c r="J102" s="19">
        <v>0</v>
      </c>
    </row>
    <row r="103" spans="1:10" x14ac:dyDescent="0.2">
      <c r="A103" s="17">
        <v>34011900</v>
      </c>
      <c r="B103" s="35" t="s">
        <v>5</v>
      </c>
      <c r="C103" s="37" t="s">
        <v>231</v>
      </c>
      <c r="D103" s="33">
        <v>26</v>
      </c>
      <c r="E103" s="19" t="s">
        <v>214</v>
      </c>
      <c r="F103" s="19">
        <v>1518779</v>
      </c>
      <c r="G103" s="19">
        <v>16325</v>
      </c>
      <c r="H103" s="19">
        <v>0</v>
      </c>
      <c r="I103" s="19">
        <v>0</v>
      </c>
      <c r="J103" s="19">
        <v>0</v>
      </c>
    </row>
    <row r="104" spans="1:10" x14ac:dyDescent="0.2">
      <c r="A104" s="17">
        <v>34012010</v>
      </c>
      <c r="B104" s="35" t="s">
        <v>79</v>
      </c>
      <c r="C104" s="37" t="s">
        <v>298</v>
      </c>
      <c r="D104" s="33">
        <v>26</v>
      </c>
      <c r="E104" s="19" t="s">
        <v>214</v>
      </c>
      <c r="F104" s="19">
        <v>936289</v>
      </c>
      <c r="G104" s="19">
        <v>0</v>
      </c>
      <c r="H104" s="19">
        <v>0</v>
      </c>
      <c r="I104" s="19">
        <v>0</v>
      </c>
      <c r="J104" s="19">
        <v>0</v>
      </c>
    </row>
    <row r="105" spans="1:10" x14ac:dyDescent="0.2">
      <c r="A105" s="17">
        <v>34012020</v>
      </c>
      <c r="B105" s="35" t="s">
        <v>80</v>
      </c>
      <c r="C105" s="37" t="s">
        <v>299</v>
      </c>
      <c r="D105" s="33">
        <v>26</v>
      </c>
      <c r="E105" s="19" t="s">
        <v>215</v>
      </c>
      <c r="F105" s="19">
        <v>79591</v>
      </c>
      <c r="G105" s="19">
        <v>1500</v>
      </c>
      <c r="H105" s="19">
        <v>0</v>
      </c>
      <c r="I105" s="19">
        <v>0</v>
      </c>
      <c r="J105" s="19">
        <v>0</v>
      </c>
    </row>
    <row r="106" spans="1:10" x14ac:dyDescent="0.2">
      <c r="A106" s="17">
        <v>34012030</v>
      </c>
      <c r="B106" s="35" t="s">
        <v>81</v>
      </c>
      <c r="C106" s="37" t="s">
        <v>300</v>
      </c>
      <c r="D106" s="33">
        <v>15</v>
      </c>
      <c r="E106" s="19" t="s">
        <v>215</v>
      </c>
      <c r="F106" s="19">
        <v>9612597</v>
      </c>
      <c r="G106" s="19">
        <v>11635045</v>
      </c>
      <c r="H106" s="19">
        <v>200855</v>
      </c>
      <c r="I106" s="19">
        <v>89410</v>
      </c>
      <c r="J106" s="19">
        <v>205277</v>
      </c>
    </row>
    <row r="107" spans="1:10" x14ac:dyDescent="0.2">
      <c r="A107" s="17">
        <v>34012040</v>
      </c>
      <c r="B107" s="35" t="s">
        <v>82</v>
      </c>
      <c r="C107" s="37" t="s">
        <v>301</v>
      </c>
      <c r="D107" s="33">
        <v>26</v>
      </c>
      <c r="E107" s="19" t="s">
        <v>214</v>
      </c>
      <c r="F107" s="19">
        <v>0</v>
      </c>
      <c r="G107" s="19">
        <v>0</v>
      </c>
      <c r="H107" s="19">
        <v>0</v>
      </c>
      <c r="I107" s="19">
        <v>0</v>
      </c>
      <c r="J107" s="19">
        <v>0</v>
      </c>
    </row>
    <row r="108" spans="1:10" x14ac:dyDescent="0.2">
      <c r="A108" s="17">
        <v>34012090</v>
      </c>
      <c r="B108" s="35" t="s">
        <v>23</v>
      </c>
      <c r="C108" s="37" t="s">
        <v>242</v>
      </c>
      <c r="D108" s="33">
        <v>26</v>
      </c>
      <c r="E108" s="19" t="s">
        <v>214</v>
      </c>
      <c r="F108" s="19">
        <v>5097</v>
      </c>
      <c r="G108" s="19">
        <v>0</v>
      </c>
      <c r="H108" s="19">
        <v>0</v>
      </c>
      <c r="I108" s="19">
        <v>0</v>
      </c>
      <c r="J108" s="19">
        <v>0</v>
      </c>
    </row>
    <row r="109" spans="1:10" x14ac:dyDescent="0.2">
      <c r="A109" s="17">
        <v>34021310</v>
      </c>
      <c r="B109" s="35" t="s">
        <v>83</v>
      </c>
      <c r="C109" s="37" t="s">
        <v>302</v>
      </c>
      <c r="D109" s="33">
        <v>15</v>
      </c>
      <c r="E109" s="19" t="s">
        <v>215</v>
      </c>
      <c r="F109" s="19">
        <v>1649526</v>
      </c>
      <c r="G109" s="19">
        <v>5228729</v>
      </c>
      <c r="H109" s="19">
        <v>181</v>
      </c>
      <c r="I109" s="19">
        <v>1593</v>
      </c>
      <c r="J109" s="19">
        <v>178444</v>
      </c>
    </row>
    <row r="110" spans="1:10" x14ac:dyDescent="0.2">
      <c r="A110" s="17">
        <v>34021320</v>
      </c>
      <c r="B110" s="35" t="s">
        <v>84</v>
      </c>
      <c r="C110" s="37" t="s">
        <v>303</v>
      </c>
      <c r="D110" s="33">
        <v>15</v>
      </c>
      <c r="E110" s="19" t="s">
        <v>215</v>
      </c>
      <c r="F110" s="19">
        <v>439936</v>
      </c>
      <c r="G110" s="19">
        <v>32221</v>
      </c>
      <c r="H110" s="19">
        <v>0</v>
      </c>
      <c r="I110" s="19">
        <v>0</v>
      </c>
      <c r="J110" s="19">
        <v>0</v>
      </c>
    </row>
    <row r="111" spans="1:10" x14ac:dyDescent="0.2">
      <c r="A111" s="17">
        <v>34021330</v>
      </c>
      <c r="B111" s="35" t="s">
        <v>85</v>
      </c>
      <c r="C111" s="37" t="s">
        <v>304</v>
      </c>
      <c r="D111" s="33">
        <v>15</v>
      </c>
      <c r="E111" s="19" t="s">
        <v>215</v>
      </c>
      <c r="F111" s="19">
        <v>29872</v>
      </c>
      <c r="G111" s="19">
        <v>343687</v>
      </c>
      <c r="H111" s="19">
        <v>0</v>
      </c>
      <c r="I111" s="19">
        <v>0</v>
      </c>
      <c r="J111" s="19">
        <v>0</v>
      </c>
    </row>
    <row r="112" spans="1:10" x14ac:dyDescent="0.2">
      <c r="A112" s="17">
        <v>35069110</v>
      </c>
      <c r="B112" s="35" t="s">
        <v>72</v>
      </c>
      <c r="C112" s="37" t="s">
        <v>305</v>
      </c>
      <c r="D112" s="33">
        <v>26</v>
      </c>
      <c r="E112" s="19" t="s">
        <v>215</v>
      </c>
      <c r="F112" s="19">
        <v>0</v>
      </c>
      <c r="G112" s="19">
        <v>0</v>
      </c>
      <c r="H112" s="19">
        <v>0</v>
      </c>
      <c r="I112" s="19">
        <v>0</v>
      </c>
      <c r="J112" s="19">
        <v>0</v>
      </c>
    </row>
    <row r="113" spans="1:10" x14ac:dyDescent="0.2">
      <c r="A113" s="17">
        <v>38231200</v>
      </c>
      <c r="B113" s="35" t="s">
        <v>86</v>
      </c>
      <c r="C113" s="37" t="s">
        <v>306</v>
      </c>
      <c r="D113" s="33">
        <v>10</v>
      </c>
      <c r="E113" s="19" t="s">
        <v>215</v>
      </c>
      <c r="F113" s="19">
        <v>1065690</v>
      </c>
      <c r="G113" s="19">
        <v>1965973</v>
      </c>
      <c r="H113" s="19">
        <v>99623</v>
      </c>
      <c r="I113" s="19">
        <v>153533</v>
      </c>
      <c r="J113" s="19">
        <v>51135</v>
      </c>
    </row>
    <row r="114" spans="1:10" x14ac:dyDescent="0.2">
      <c r="A114" s="17">
        <v>38231900</v>
      </c>
      <c r="B114" s="35" t="s">
        <v>5</v>
      </c>
      <c r="C114" s="37" t="s">
        <v>231</v>
      </c>
      <c r="D114" s="33">
        <v>10</v>
      </c>
      <c r="E114" s="19" t="s">
        <v>215</v>
      </c>
      <c r="F114" s="19">
        <v>2054824.74</v>
      </c>
      <c r="G114" s="19">
        <v>2829624</v>
      </c>
      <c r="H114" s="19">
        <v>24075</v>
      </c>
      <c r="I114" s="19">
        <v>29771</v>
      </c>
      <c r="J114" s="19">
        <v>211261</v>
      </c>
    </row>
    <row r="115" spans="1:10" x14ac:dyDescent="0.2">
      <c r="A115" s="17">
        <v>38237010</v>
      </c>
      <c r="B115" s="35" t="s">
        <v>87</v>
      </c>
      <c r="C115" s="37" t="s">
        <v>307</v>
      </c>
      <c r="D115" s="33">
        <v>15</v>
      </c>
      <c r="E115" s="19" t="s">
        <v>215</v>
      </c>
      <c r="F115" s="19">
        <v>246866</v>
      </c>
      <c r="G115" s="19">
        <v>286658</v>
      </c>
      <c r="H115" s="19">
        <v>0</v>
      </c>
      <c r="I115" s="19">
        <v>0</v>
      </c>
      <c r="J115" s="19">
        <v>0</v>
      </c>
    </row>
    <row r="116" spans="1:10" x14ac:dyDescent="0.2">
      <c r="A116" s="17">
        <v>38249910</v>
      </c>
      <c r="B116" s="35" t="s">
        <v>88</v>
      </c>
      <c r="C116" s="37" t="s">
        <v>308</v>
      </c>
      <c r="D116" s="33">
        <v>20</v>
      </c>
      <c r="E116" s="19" t="s">
        <v>215</v>
      </c>
      <c r="F116" s="19">
        <v>1577</v>
      </c>
      <c r="G116" s="19">
        <v>5455</v>
      </c>
      <c r="H116" s="19">
        <v>0</v>
      </c>
      <c r="I116" s="19">
        <v>0</v>
      </c>
      <c r="J116" s="19">
        <v>0</v>
      </c>
    </row>
    <row r="117" spans="1:10" x14ac:dyDescent="0.2">
      <c r="A117" s="17">
        <v>38249920</v>
      </c>
      <c r="B117" s="35" t="s">
        <v>89</v>
      </c>
      <c r="C117" s="37" t="s">
        <v>309</v>
      </c>
      <c r="D117" s="33">
        <v>10</v>
      </c>
      <c r="E117" s="19" t="s">
        <v>215</v>
      </c>
      <c r="F117" s="19">
        <v>178878</v>
      </c>
      <c r="G117" s="19">
        <v>1464366</v>
      </c>
      <c r="H117" s="19">
        <v>0</v>
      </c>
      <c r="I117" s="19">
        <v>0</v>
      </c>
      <c r="J117" s="19">
        <v>0</v>
      </c>
    </row>
    <row r="118" spans="1:10" x14ac:dyDescent="0.2">
      <c r="A118" s="17">
        <v>38249930</v>
      </c>
      <c r="B118" s="35" t="s">
        <v>90</v>
      </c>
      <c r="C118" s="37" t="s">
        <v>310</v>
      </c>
      <c r="D118" s="33">
        <v>15</v>
      </c>
      <c r="E118" s="19" t="s">
        <v>215</v>
      </c>
      <c r="F118" s="19">
        <v>1393471</v>
      </c>
      <c r="G118" s="19">
        <v>1438897</v>
      </c>
      <c r="H118" s="19">
        <v>0</v>
      </c>
      <c r="I118" s="19">
        <v>0</v>
      </c>
      <c r="J118" s="19">
        <v>0</v>
      </c>
    </row>
    <row r="119" spans="1:10" x14ac:dyDescent="0.2">
      <c r="A119" s="17">
        <v>38249940</v>
      </c>
      <c r="B119" s="35" t="s">
        <v>91</v>
      </c>
      <c r="C119" s="37" t="s">
        <v>311</v>
      </c>
      <c r="D119" s="33">
        <v>15</v>
      </c>
      <c r="E119" s="19" t="s">
        <v>215</v>
      </c>
      <c r="F119" s="19">
        <v>5234733</v>
      </c>
      <c r="G119" s="19">
        <v>3722459</v>
      </c>
      <c r="H119" s="19">
        <v>10916</v>
      </c>
      <c r="I119" s="19">
        <v>10045</v>
      </c>
      <c r="J119" s="19">
        <v>0</v>
      </c>
    </row>
    <row r="120" spans="1:10" x14ac:dyDescent="0.2">
      <c r="A120" s="17">
        <v>38249980</v>
      </c>
      <c r="B120" s="35" t="s">
        <v>92</v>
      </c>
      <c r="C120" s="37" t="s">
        <v>312</v>
      </c>
      <c r="D120" s="33">
        <v>15</v>
      </c>
      <c r="E120" s="19" t="s">
        <v>215</v>
      </c>
      <c r="F120" s="19">
        <v>405216</v>
      </c>
      <c r="G120" s="19">
        <v>868388</v>
      </c>
      <c r="H120" s="19">
        <v>0</v>
      </c>
      <c r="I120" s="19">
        <v>0</v>
      </c>
      <c r="J120" s="19">
        <v>0</v>
      </c>
    </row>
    <row r="121" spans="1:10" x14ac:dyDescent="0.2">
      <c r="A121" s="17">
        <v>38249986</v>
      </c>
      <c r="B121" s="35" t="s">
        <v>72</v>
      </c>
      <c r="C121" s="37" t="s">
        <v>313</v>
      </c>
      <c r="D121" s="33">
        <v>10</v>
      </c>
      <c r="E121" s="19" t="s">
        <v>215</v>
      </c>
      <c r="F121" s="19">
        <v>0</v>
      </c>
      <c r="G121" s="19">
        <v>0</v>
      </c>
      <c r="H121" s="19">
        <v>0</v>
      </c>
      <c r="I121" s="19">
        <v>0</v>
      </c>
      <c r="J121" s="19">
        <v>0</v>
      </c>
    </row>
    <row r="122" spans="1:10" ht="42.75" x14ac:dyDescent="0.2">
      <c r="A122" s="17">
        <v>38260000</v>
      </c>
      <c r="B122" s="35" t="s">
        <v>93</v>
      </c>
      <c r="C122" s="37" t="s">
        <v>314</v>
      </c>
      <c r="D122" s="33">
        <v>40</v>
      </c>
      <c r="E122" s="19" t="s">
        <v>215</v>
      </c>
      <c r="F122" s="19">
        <v>0</v>
      </c>
      <c r="G122" s="19">
        <v>0</v>
      </c>
      <c r="H122" s="19">
        <v>0</v>
      </c>
      <c r="I122" s="19">
        <v>0</v>
      </c>
      <c r="J122" s="19">
        <v>0</v>
      </c>
    </row>
    <row r="123" spans="1:10" x14ac:dyDescent="0.2">
      <c r="A123" s="17">
        <v>39094090</v>
      </c>
      <c r="B123" s="35" t="s">
        <v>23</v>
      </c>
      <c r="C123" s="37" t="s">
        <v>242</v>
      </c>
      <c r="D123" s="33">
        <v>10</v>
      </c>
      <c r="E123" s="19" t="s">
        <v>215</v>
      </c>
      <c r="F123" s="19">
        <v>2072201</v>
      </c>
      <c r="G123" s="19">
        <v>3581235</v>
      </c>
      <c r="H123" s="19">
        <v>5930</v>
      </c>
      <c r="I123" s="19">
        <v>0</v>
      </c>
      <c r="J123" s="19">
        <v>8542</v>
      </c>
    </row>
    <row r="124" spans="1:10" x14ac:dyDescent="0.2">
      <c r="A124" s="17">
        <v>39199030</v>
      </c>
      <c r="B124" s="35" t="s">
        <v>94</v>
      </c>
      <c r="C124" s="37" t="s">
        <v>315</v>
      </c>
      <c r="D124" s="33">
        <v>32</v>
      </c>
      <c r="E124" s="19" t="s">
        <v>215</v>
      </c>
      <c r="F124" s="19">
        <v>1176514</v>
      </c>
      <c r="G124" s="19">
        <v>1645041</v>
      </c>
      <c r="H124" s="19">
        <v>0</v>
      </c>
      <c r="I124" s="19">
        <v>0</v>
      </c>
      <c r="J124" s="19">
        <v>0</v>
      </c>
    </row>
    <row r="125" spans="1:10" x14ac:dyDescent="0.2">
      <c r="A125" s="17">
        <v>39202010</v>
      </c>
      <c r="B125" s="35" t="s">
        <v>95</v>
      </c>
      <c r="C125" s="37" t="s">
        <v>316</v>
      </c>
      <c r="D125" s="33">
        <v>20</v>
      </c>
      <c r="E125" s="19" t="s">
        <v>215</v>
      </c>
      <c r="F125" s="19">
        <v>73484</v>
      </c>
      <c r="G125" s="19">
        <v>388429</v>
      </c>
      <c r="H125" s="19">
        <v>41</v>
      </c>
      <c r="I125" s="19">
        <v>0</v>
      </c>
      <c r="J125" s="19">
        <v>1776</v>
      </c>
    </row>
    <row r="126" spans="1:10" x14ac:dyDescent="0.2">
      <c r="A126" s="17">
        <v>39203000</v>
      </c>
      <c r="B126" s="35" t="s">
        <v>96</v>
      </c>
      <c r="C126" s="37" t="s">
        <v>317</v>
      </c>
      <c r="D126" s="33">
        <v>15</v>
      </c>
      <c r="E126" s="19" t="s">
        <v>215</v>
      </c>
      <c r="F126" s="19">
        <v>2165255</v>
      </c>
      <c r="G126" s="19">
        <v>2353533</v>
      </c>
      <c r="H126" s="19">
        <v>0</v>
      </c>
      <c r="I126" s="19">
        <v>0</v>
      </c>
      <c r="J126" s="19">
        <v>0</v>
      </c>
    </row>
    <row r="127" spans="1:10" x14ac:dyDescent="0.2">
      <c r="A127" s="17">
        <v>39219099</v>
      </c>
      <c r="B127" s="35" t="s">
        <v>64</v>
      </c>
      <c r="C127" s="37" t="s">
        <v>248</v>
      </c>
      <c r="D127" s="33">
        <v>32</v>
      </c>
      <c r="E127" s="19" t="s">
        <v>215</v>
      </c>
      <c r="F127" s="19">
        <v>31359214</v>
      </c>
      <c r="G127" s="19">
        <v>20007487</v>
      </c>
      <c r="H127" s="19">
        <v>0</v>
      </c>
      <c r="I127" s="19">
        <v>0</v>
      </c>
      <c r="J127" s="19">
        <v>0</v>
      </c>
    </row>
    <row r="128" spans="1:10" ht="28.5" x14ac:dyDescent="0.2">
      <c r="A128" s="17">
        <v>39253000</v>
      </c>
      <c r="B128" s="35" t="s">
        <v>97</v>
      </c>
      <c r="C128" s="37" t="s">
        <v>318</v>
      </c>
      <c r="D128" s="33">
        <v>55</v>
      </c>
      <c r="E128" s="19" t="s">
        <v>214</v>
      </c>
      <c r="F128" s="19">
        <v>71749</v>
      </c>
      <c r="G128" s="19">
        <v>2097</v>
      </c>
      <c r="H128" s="19">
        <v>0</v>
      </c>
      <c r="I128" s="19">
        <v>0</v>
      </c>
      <c r="J128" s="19">
        <v>0</v>
      </c>
    </row>
    <row r="129" spans="1:10" x14ac:dyDescent="0.2">
      <c r="A129" s="17">
        <v>40081120</v>
      </c>
      <c r="B129" s="35" t="s">
        <v>98</v>
      </c>
      <c r="C129" s="37" t="s">
        <v>319</v>
      </c>
      <c r="D129" s="33">
        <v>32</v>
      </c>
      <c r="E129" s="19" t="s">
        <v>215</v>
      </c>
      <c r="F129" s="19">
        <v>1002267</v>
      </c>
      <c r="G129" s="19">
        <v>1190959</v>
      </c>
      <c r="H129" s="19">
        <v>10937</v>
      </c>
      <c r="I129" s="19">
        <v>0</v>
      </c>
      <c r="J129" s="19">
        <v>9414</v>
      </c>
    </row>
    <row r="130" spans="1:10" x14ac:dyDescent="0.2">
      <c r="A130" s="17">
        <v>40093100</v>
      </c>
      <c r="B130" s="35" t="s">
        <v>99</v>
      </c>
      <c r="C130" s="37" t="s">
        <v>320</v>
      </c>
      <c r="D130" s="33">
        <v>15</v>
      </c>
      <c r="E130" s="19" t="s">
        <v>215</v>
      </c>
      <c r="F130" s="19">
        <v>6967116</v>
      </c>
      <c r="G130" s="19">
        <v>8781445</v>
      </c>
      <c r="H130" s="19">
        <v>54009</v>
      </c>
      <c r="I130" s="19">
        <v>43916</v>
      </c>
      <c r="J130" s="19">
        <v>29356</v>
      </c>
    </row>
    <row r="131" spans="1:10" x14ac:dyDescent="0.2">
      <c r="A131" s="17">
        <v>40111010</v>
      </c>
      <c r="B131" s="35" t="s">
        <v>100</v>
      </c>
      <c r="C131" s="37" t="s">
        <v>321</v>
      </c>
      <c r="D131" s="33">
        <v>40</v>
      </c>
      <c r="E131" s="19" t="s">
        <v>215</v>
      </c>
      <c r="F131" s="19">
        <v>0</v>
      </c>
      <c r="G131" s="19">
        <v>0</v>
      </c>
      <c r="H131" s="19">
        <v>0</v>
      </c>
      <c r="I131" s="19">
        <v>0</v>
      </c>
      <c r="J131" s="19">
        <v>0</v>
      </c>
    </row>
    <row r="132" spans="1:10" x14ac:dyDescent="0.2">
      <c r="A132" s="17">
        <v>40111020</v>
      </c>
      <c r="B132" s="35" t="s">
        <v>101</v>
      </c>
      <c r="C132" s="37" t="s">
        <v>322</v>
      </c>
      <c r="D132" s="33">
        <v>40</v>
      </c>
      <c r="E132" s="19" t="s">
        <v>215</v>
      </c>
      <c r="F132" s="19">
        <v>0</v>
      </c>
      <c r="G132" s="19">
        <v>0</v>
      </c>
      <c r="H132" s="19">
        <v>0</v>
      </c>
      <c r="I132" s="19">
        <v>0</v>
      </c>
      <c r="J132" s="19">
        <v>0</v>
      </c>
    </row>
    <row r="133" spans="1:10" x14ac:dyDescent="0.2">
      <c r="A133" s="17">
        <v>40111030</v>
      </c>
      <c r="B133" s="35" t="s">
        <v>102</v>
      </c>
      <c r="C133" s="37" t="s">
        <v>323</v>
      </c>
      <c r="D133" s="33">
        <v>40</v>
      </c>
      <c r="E133" s="19" t="s">
        <v>215</v>
      </c>
      <c r="F133" s="19">
        <v>0</v>
      </c>
      <c r="G133" s="19">
        <v>0</v>
      </c>
      <c r="H133" s="19">
        <v>0</v>
      </c>
      <c r="I133" s="19">
        <v>0</v>
      </c>
      <c r="J133" s="19">
        <v>0</v>
      </c>
    </row>
    <row r="134" spans="1:10" x14ac:dyDescent="0.2">
      <c r="A134" s="17">
        <v>40111090</v>
      </c>
      <c r="B134" s="35" t="s">
        <v>23</v>
      </c>
      <c r="C134" s="37" t="s">
        <v>242</v>
      </c>
      <c r="D134" s="33">
        <v>40</v>
      </c>
      <c r="E134" s="19" t="s">
        <v>215</v>
      </c>
      <c r="F134" s="19">
        <v>0</v>
      </c>
      <c r="G134" s="19">
        <v>0</v>
      </c>
      <c r="H134" s="19">
        <v>0</v>
      </c>
      <c r="I134" s="19">
        <v>0</v>
      </c>
      <c r="J134" s="19">
        <v>0</v>
      </c>
    </row>
    <row r="135" spans="1:10" x14ac:dyDescent="0.2">
      <c r="A135" s="17">
        <v>40121200</v>
      </c>
      <c r="B135" s="35" t="s">
        <v>103</v>
      </c>
      <c r="C135" s="37" t="s">
        <v>324</v>
      </c>
      <c r="D135" s="33">
        <v>32</v>
      </c>
      <c r="E135" s="19" t="s">
        <v>215</v>
      </c>
      <c r="F135" s="19">
        <v>0</v>
      </c>
      <c r="G135" s="19">
        <v>0</v>
      </c>
      <c r="H135" s="19">
        <v>0</v>
      </c>
      <c r="I135" s="19">
        <v>0</v>
      </c>
      <c r="J135" s="19">
        <v>0</v>
      </c>
    </row>
    <row r="136" spans="1:10" x14ac:dyDescent="0.2">
      <c r="A136" s="17">
        <v>40121900</v>
      </c>
      <c r="B136" s="35" t="s">
        <v>5</v>
      </c>
      <c r="C136" s="37" t="s">
        <v>231</v>
      </c>
      <c r="D136" s="33">
        <v>32</v>
      </c>
      <c r="E136" s="19" t="s">
        <v>215</v>
      </c>
      <c r="F136" s="19">
        <v>0</v>
      </c>
      <c r="G136" s="19">
        <v>6652</v>
      </c>
      <c r="H136" s="19">
        <v>0</v>
      </c>
      <c r="I136" s="19">
        <v>0</v>
      </c>
      <c r="J136" s="19">
        <v>0</v>
      </c>
    </row>
    <row r="137" spans="1:10" x14ac:dyDescent="0.2">
      <c r="A137" s="17">
        <v>40122000</v>
      </c>
      <c r="B137" s="35" t="s">
        <v>104</v>
      </c>
      <c r="C137" s="37" t="s">
        <v>325</v>
      </c>
      <c r="D137" s="33">
        <v>32</v>
      </c>
      <c r="E137" s="19" t="s">
        <v>215</v>
      </c>
      <c r="F137" s="19">
        <v>0</v>
      </c>
      <c r="G137" s="19">
        <v>0</v>
      </c>
      <c r="H137" s="19">
        <v>0</v>
      </c>
      <c r="I137" s="19">
        <v>0</v>
      </c>
      <c r="J137" s="19">
        <v>0</v>
      </c>
    </row>
    <row r="138" spans="1:10" x14ac:dyDescent="0.2">
      <c r="A138" s="17">
        <v>40151100</v>
      </c>
      <c r="B138" s="35" t="s">
        <v>105</v>
      </c>
      <c r="C138" s="37" t="s">
        <v>326</v>
      </c>
      <c r="D138" s="33">
        <v>20</v>
      </c>
      <c r="E138" s="19" t="s">
        <v>215</v>
      </c>
      <c r="F138" s="19">
        <v>8910283.0299999993</v>
      </c>
      <c r="G138" s="19">
        <v>13406553</v>
      </c>
      <c r="H138" s="19">
        <v>256940</v>
      </c>
      <c r="I138" s="19">
        <v>199753</v>
      </c>
      <c r="J138" s="19">
        <v>59038</v>
      </c>
    </row>
    <row r="139" spans="1:10" x14ac:dyDescent="0.2">
      <c r="A139" s="17">
        <v>40151910</v>
      </c>
      <c r="B139" s="35" t="s">
        <v>106</v>
      </c>
      <c r="C139" s="37" t="s">
        <v>327</v>
      </c>
      <c r="D139" s="33">
        <v>55</v>
      </c>
      <c r="E139" s="19" t="s">
        <v>214</v>
      </c>
      <c r="F139" s="19">
        <v>77692</v>
      </c>
      <c r="G139" s="19">
        <v>0</v>
      </c>
      <c r="H139" s="19">
        <v>0</v>
      </c>
      <c r="I139" s="19">
        <v>12339</v>
      </c>
      <c r="J139" s="19">
        <v>0</v>
      </c>
    </row>
    <row r="140" spans="1:10" x14ac:dyDescent="0.2">
      <c r="A140" s="17">
        <v>40151920</v>
      </c>
      <c r="B140" s="35" t="s">
        <v>107</v>
      </c>
      <c r="C140" s="37" t="s">
        <v>328</v>
      </c>
      <c r="D140" s="33">
        <v>20</v>
      </c>
      <c r="E140" s="19" t="s">
        <v>215</v>
      </c>
      <c r="F140" s="19">
        <v>8634806</v>
      </c>
      <c r="G140" s="19">
        <v>13892771</v>
      </c>
      <c r="H140" s="19">
        <v>500626</v>
      </c>
      <c r="I140" s="19">
        <v>433199</v>
      </c>
      <c r="J140" s="19">
        <v>696264</v>
      </c>
    </row>
    <row r="141" spans="1:10" x14ac:dyDescent="0.2">
      <c r="A141" s="17">
        <v>40151930</v>
      </c>
      <c r="B141" s="35" t="s">
        <v>108</v>
      </c>
      <c r="C141" s="37" t="s">
        <v>329</v>
      </c>
      <c r="D141" s="33">
        <v>55</v>
      </c>
      <c r="E141" s="19" t="s">
        <v>215</v>
      </c>
      <c r="F141" s="19">
        <v>769478</v>
      </c>
      <c r="G141" s="19">
        <v>684231</v>
      </c>
      <c r="H141" s="19">
        <v>0</v>
      </c>
      <c r="I141" s="19">
        <v>0</v>
      </c>
      <c r="J141" s="19">
        <v>0</v>
      </c>
    </row>
    <row r="142" spans="1:10" x14ac:dyDescent="0.2">
      <c r="A142" s="17">
        <v>40151990</v>
      </c>
      <c r="B142" s="35" t="s">
        <v>23</v>
      </c>
      <c r="C142" s="37" t="s">
        <v>242</v>
      </c>
      <c r="D142" s="33">
        <v>55</v>
      </c>
      <c r="E142" s="19" t="s">
        <v>215</v>
      </c>
      <c r="F142" s="19">
        <v>11735</v>
      </c>
      <c r="G142" s="19">
        <v>5498</v>
      </c>
      <c r="H142" s="19">
        <v>950</v>
      </c>
      <c r="I142" s="19">
        <v>0</v>
      </c>
      <c r="J142" s="19">
        <v>0</v>
      </c>
    </row>
    <row r="143" spans="1:10" x14ac:dyDescent="0.2">
      <c r="A143" s="17">
        <v>40159000</v>
      </c>
      <c r="B143" s="35" t="s">
        <v>73</v>
      </c>
      <c r="C143" s="37" t="s">
        <v>262</v>
      </c>
      <c r="D143" s="33">
        <v>40</v>
      </c>
      <c r="E143" s="19" t="s">
        <v>215</v>
      </c>
      <c r="F143" s="19">
        <v>19485</v>
      </c>
      <c r="G143" s="19">
        <v>6565</v>
      </c>
      <c r="H143" s="19">
        <v>0</v>
      </c>
      <c r="I143" s="19">
        <v>938</v>
      </c>
      <c r="J143" s="19">
        <v>0</v>
      </c>
    </row>
    <row r="144" spans="1:10" x14ac:dyDescent="0.2">
      <c r="A144" s="17">
        <v>40169400</v>
      </c>
      <c r="B144" s="35" t="s">
        <v>109</v>
      </c>
      <c r="C144" s="37" t="s">
        <v>330</v>
      </c>
      <c r="D144" s="33">
        <v>26</v>
      </c>
      <c r="E144" s="19" t="s">
        <v>215</v>
      </c>
      <c r="F144" s="19">
        <v>29954</v>
      </c>
      <c r="G144" s="19">
        <v>58138</v>
      </c>
      <c r="H144" s="19">
        <v>0</v>
      </c>
      <c r="I144" s="19">
        <v>0</v>
      </c>
      <c r="J144" s="19">
        <v>0</v>
      </c>
    </row>
    <row r="145" spans="1:10" ht="42.75" x14ac:dyDescent="0.2">
      <c r="A145" s="17">
        <v>41152000</v>
      </c>
      <c r="B145" s="35" t="s">
        <v>110</v>
      </c>
      <c r="C145" s="37" t="s">
        <v>331</v>
      </c>
      <c r="D145" s="33">
        <v>32</v>
      </c>
      <c r="E145" s="19" t="s">
        <v>214</v>
      </c>
      <c r="F145" s="19">
        <v>0</v>
      </c>
      <c r="G145" s="19">
        <v>0</v>
      </c>
      <c r="H145" s="19">
        <v>0</v>
      </c>
      <c r="I145" s="19">
        <v>0</v>
      </c>
      <c r="J145" s="19">
        <v>0</v>
      </c>
    </row>
    <row r="146" spans="1:10" x14ac:dyDescent="0.2">
      <c r="A146" s="17">
        <v>44071110</v>
      </c>
      <c r="B146" s="35" t="s">
        <v>111</v>
      </c>
      <c r="C146" s="37" t="s">
        <v>332</v>
      </c>
      <c r="D146" s="33">
        <v>10</v>
      </c>
      <c r="E146" s="19" t="s">
        <v>215</v>
      </c>
      <c r="F146" s="19">
        <v>1231865</v>
      </c>
      <c r="G146" s="19">
        <v>1445101</v>
      </c>
      <c r="H146" s="19">
        <v>0</v>
      </c>
      <c r="I146" s="19">
        <v>0</v>
      </c>
      <c r="J146" s="19">
        <v>0</v>
      </c>
    </row>
    <row r="147" spans="1:10" x14ac:dyDescent="0.2">
      <c r="A147" s="17">
        <v>44079510</v>
      </c>
      <c r="B147" s="35" t="s">
        <v>112</v>
      </c>
      <c r="C147" s="37" t="s">
        <v>332</v>
      </c>
      <c r="D147" s="33">
        <v>10</v>
      </c>
      <c r="E147" s="19" t="s">
        <v>215</v>
      </c>
      <c r="F147" s="19">
        <v>0</v>
      </c>
      <c r="G147" s="19">
        <v>9769</v>
      </c>
      <c r="H147" s="19">
        <v>0</v>
      </c>
      <c r="I147" s="19">
        <v>0</v>
      </c>
      <c r="J147" s="19">
        <v>0</v>
      </c>
    </row>
    <row r="148" spans="1:10" x14ac:dyDescent="0.2">
      <c r="A148" s="17">
        <v>44092100</v>
      </c>
      <c r="B148" s="35" t="s">
        <v>113</v>
      </c>
      <c r="C148" s="37" t="s">
        <v>333</v>
      </c>
      <c r="D148" s="33">
        <v>10</v>
      </c>
      <c r="E148" s="19" t="s">
        <v>215</v>
      </c>
      <c r="F148" s="19">
        <v>122776</v>
      </c>
      <c r="G148" s="19">
        <v>0</v>
      </c>
      <c r="H148" s="19">
        <v>0</v>
      </c>
      <c r="I148" s="19">
        <v>0</v>
      </c>
      <c r="J148" s="19">
        <v>0</v>
      </c>
    </row>
    <row r="149" spans="1:10" x14ac:dyDescent="0.2">
      <c r="A149" s="17">
        <v>44101110</v>
      </c>
      <c r="B149" s="35" t="s">
        <v>114</v>
      </c>
      <c r="C149" s="37" t="s">
        <v>334</v>
      </c>
      <c r="D149" s="33">
        <v>10</v>
      </c>
      <c r="E149" s="19" t="s">
        <v>215</v>
      </c>
      <c r="F149" s="19">
        <v>579082</v>
      </c>
      <c r="G149" s="19">
        <v>2776021</v>
      </c>
      <c r="H149" s="19">
        <v>0</v>
      </c>
      <c r="I149" s="19">
        <v>0</v>
      </c>
      <c r="J149" s="19">
        <v>0</v>
      </c>
    </row>
    <row r="150" spans="1:10" x14ac:dyDescent="0.2">
      <c r="A150" s="17">
        <v>44101190</v>
      </c>
      <c r="B150" s="35" t="s">
        <v>23</v>
      </c>
      <c r="C150" s="37" t="s">
        <v>242</v>
      </c>
      <c r="D150" s="33">
        <v>20</v>
      </c>
      <c r="E150" s="19" t="s">
        <v>214</v>
      </c>
      <c r="F150" s="19">
        <v>2432</v>
      </c>
      <c r="G150" s="19">
        <v>0</v>
      </c>
      <c r="H150" s="19">
        <v>0</v>
      </c>
      <c r="I150" s="19">
        <v>0</v>
      </c>
      <c r="J150" s="19">
        <v>0</v>
      </c>
    </row>
    <row r="151" spans="1:10" x14ac:dyDescent="0.2">
      <c r="A151" s="17">
        <v>44101210</v>
      </c>
      <c r="B151" s="35" t="s">
        <v>114</v>
      </c>
      <c r="C151" s="37" t="s">
        <v>334</v>
      </c>
      <c r="D151" s="33">
        <v>10</v>
      </c>
      <c r="E151" s="19" t="s">
        <v>215</v>
      </c>
      <c r="F151" s="19">
        <v>252243</v>
      </c>
      <c r="G151" s="19">
        <v>327496</v>
      </c>
      <c r="H151" s="19">
        <v>0</v>
      </c>
      <c r="I151" s="19">
        <v>0</v>
      </c>
      <c r="J151" s="19">
        <v>0</v>
      </c>
    </row>
    <row r="152" spans="1:10" x14ac:dyDescent="0.2">
      <c r="A152" s="17">
        <v>44101290</v>
      </c>
      <c r="B152" s="35" t="s">
        <v>23</v>
      </c>
      <c r="C152" s="37" t="s">
        <v>242</v>
      </c>
      <c r="D152" s="33">
        <v>20</v>
      </c>
      <c r="E152" s="19" t="s">
        <v>214</v>
      </c>
      <c r="F152" s="19">
        <v>0</v>
      </c>
      <c r="G152" s="19">
        <v>0</v>
      </c>
      <c r="H152" s="19">
        <v>0</v>
      </c>
      <c r="I152" s="19">
        <v>0</v>
      </c>
      <c r="J152" s="19">
        <v>0</v>
      </c>
    </row>
    <row r="153" spans="1:10" x14ac:dyDescent="0.2">
      <c r="A153" s="17">
        <v>44101910</v>
      </c>
      <c r="B153" s="35" t="s">
        <v>114</v>
      </c>
      <c r="C153" s="37" t="s">
        <v>334</v>
      </c>
      <c r="D153" s="33">
        <v>10</v>
      </c>
      <c r="E153" s="19" t="s">
        <v>215</v>
      </c>
      <c r="F153" s="19">
        <v>0</v>
      </c>
      <c r="G153" s="19">
        <v>0</v>
      </c>
      <c r="H153" s="19">
        <v>0</v>
      </c>
      <c r="I153" s="19">
        <v>0</v>
      </c>
      <c r="J153" s="19">
        <v>0</v>
      </c>
    </row>
    <row r="154" spans="1:10" x14ac:dyDescent="0.2">
      <c r="A154" s="17">
        <v>44101990</v>
      </c>
      <c r="B154" s="35" t="s">
        <v>23</v>
      </c>
      <c r="C154" s="37" t="s">
        <v>242</v>
      </c>
      <c r="D154" s="33">
        <v>20</v>
      </c>
      <c r="E154" s="19" t="s">
        <v>214</v>
      </c>
      <c r="F154" s="19">
        <v>216</v>
      </c>
      <c r="G154" s="19">
        <v>0</v>
      </c>
      <c r="H154" s="19">
        <v>0</v>
      </c>
      <c r="I154" s="19">
        <v>0</v>
      </c>
      <c r="J154" s="19">
        <v>0</v>
      </c>
    </row>
    <row r="155" spans="1:10" x14ac:dyDescent="0.2">
      <c r="A155" s="17">
        <v>44109010</v>
      </c>
      <c r="B155" s="35" t="s">
        <v>114</v>
      </c>
      <c r="C155" s="37" t="s">
        <v>334</v>
      </c>
      <c r="D155" s="33">
        <v>10</v>
      </c>
      <c r="E155" s="19" t="s">
        <v>215</v>
      </c>
      <c r="F155" s="19">
        <v>222</v>
      </c>
      <c r="G155" s="19">
        <v>0</v>
      </c>
      <c r="H155" s="19">
        <v>0</v>
      </c>
      <c r="I155" s="19">
        <v>0</v>
      </c>
      <c r="J155" s="19">
        <v>0</v>
      </c>
    </row>
    <row r="156" spans="1:10" x14ac:dyDescent="0.2">
      <c r="A156" s="17">
        <v>44109090</v>
      </c>
      <c r="B156" s="35" t="s">
        <v>23</v>
      </c>
      <c r="C156" s="37" t="s">
        <v>242</v>
      </c>
      <c r="D156" s="33">
        <v>20</v>
      </c>
      <c r="E156" s="19" t="s">
        <v>214</v>
      </c>
      <c r="F156" s="19">
        <v>0</v>
      </c>
      <c r="G156" s="19">
        <v>0</v>
      </c>
      <c r="H156" s="19">
        <v>0</v>
      </c>
      <c r="I156" s="19">
        <v>0</v>
      </c>
      <c r="J156" s="19">
        <v>0</v>
      </c>
    </row>
    <row r="157" spans="1:10" x14ac:dyDescent="0.2">
      <c r="A157" s="17">
        <v>44111210</v>
      </c>
      <c r="B157" s="35" t="s">
        <v>115</v>
      </c>
      <c r="C157" s="37" t="s">
        <v>335</v>
      </c>
      <c r="D157" s="33">
        <v>10</v>
      </c>
      <c r="E157" s="19" t="s">
        <v>215</v>
      </c>
      <c r="F157" s="19">
        <v>5600742</v>
      </c>
      <c r="G157" s="19">
        <v>8729137</v>
      </c>
      <c r="H157" s="19">
        <v>269065</v>
      </c>
      <c r="I157" s="19">
        <v>248301</v>
      </c>
      <c r="J157" s="19">
        <v>235668</v>
      </c>
    </row>
    <row r="158" spans="1:10" x14ac:dyDescent="0.2">
      <c r="A158" s="17">
        <v>44111291</v>
      </c>
      <c r="B158" s="35" t="s">
        <v>116</v>
      </c>
      <c r="C158" s="37" t="s">
        <v>336</v>
      </c>
      <c r="D158" s="33">
        <v>20</v>
      </c>
      <c r="E158" s="19" t="s">
        <v>215</v>
      </c>
      <c r="F158" s="19">
        <v>120572</v>
      </c>
      <c r="G158" s="19">
        <v>0</v>
      </c>
      <c r="H158" s="19">
        <v>0</v>
      </c>
      <c r="I158" s="19">
        <v>0</v>
      </c>
      <c r="J158" s="19">
        <v>0</v>
      </c>
    </row>
    <row r="159" spans="1:10" x14ac:dyDescent="0.2">
      <c r="A159" s="17">
        <v>44111292</v>
      </c>
      <c r="B159" s="35" t="s">
        <v>117</v>
      </c>
      <c r="C159" s="37" t="s">
        <v>337</v>
      </c>
      <c r="D159" s="33">
        <v>15</v>
      </c>
      <c r="E159" s="19" t="s">
        <v>214</v>
      </c>
      <c r="F159" s="19">
        <v>70495</v>
      </c>
      <c r="G159" s="19">
        <v>0</v>
      </c>
      <c r="H159" s="19">
        <v>0</v>
      </c>
      <c r="I159" s="19">
        <v>0</v>
      </c>
      <c r="J159" s="19">
        <v>0</v>
      </c>
    </row>
    <row r="160" spans="1:10" x14ac:dyDescent="0.2">
      <c r="A160" s="17">
        <v>44111299</v>
      </c>
      <c r="B160" s="35" t="s">
        <v>118</v>
      </c>
      <c r="C160" s="37" t="s">
        <v>248</v>
      </c>
      <c r="D160" s="33">
        <v>15</v>
      </c>
      <c r="E160" s="19" t="s">
        <v>214</v>
      </c>
      <c r="F160" s="19">
        <v>190727</v>
      </c>
      <c r="G160" s="19">
        <v>0</v>
      </c>
      <c r="H160" s="19">
        <v>0</v>
      </c>
      <c r="I160" s="19">
        <v>0</v>
      </c>
      <c r="J160" s="19">
        <v>0</v>
      </c>
    </row>
    <row r="161" spans="1:10" x14ac:dyDescent="0.2">
      <c r="A161" s="17">
        <v>44111310</v>
      </c>
      <c r="B161" s="35" t="s">
        <v>115</v>
      </c>
      <c r="C161" s="37" t="s">
        <v>335</v>
      </c>
      <c r="D161" s="33">
        <v>10</v>
      </c>
      <c r="E161" s="19" t="s">
        <v>215</v>
      </c>
      <c r="F161" s="19">
        <v>1477048</v>
      </c>
      <c r="G161" s="19">
        <v>651073</v>
      </c>
      <c r="H161" s="19">
        <v>0</v>
      </c>
      <c r="I161" s="19">
        <v>509152</v>
      </c>
      <c r="J161" s="19">
        <v>0</v>
      </c>
    </row>
    <row r="162" spans="1:10" x14ac:dyDescent="0.2">
      <c r="A162" s="17">
        <v>44111391</v>
      </c>
      <c r="B162" s="35" t="s">
        <v>116</v>
      </c>
      <c r="C162" s="37" t="s">
        <v>336</v>
      </c>
      <c r="D162" s="33">
        <v>15</v>
      </c>
      <c r="E162" s="19" t="s">
        <v>214</v>
      </c>
      <c r="F162" s="19">
        <v>85618</v>
      </c>
      <c r="G162" s="19">
        <v>0</v>
      </c>
      <c r="H162" s="19">
        <v>0</v>
      </c>
      <c r="I162" s="19">
        <v>0</v>
      </c>
      <c r="J162" s="19">
        <v>0</v>
      </c>
    </row>
    <row r="163" spans="1:10" x14ac:dyDescent="0.2">
      <c r="A163" s="17">
        <v>44111392</v>
      </c>
      <c r="B163" s="35" t="s">
        <v>117</v>
      </c>
      <c r="C163" s="37" t="s">
        <v>337</v>
      </c>
      <c r="D163" s="33">
        <v>15</v>
      </c>
      <c r="E163" s="19" t="s">
        <v>214</v>
      </c>
      <c r="F163" s="19">
        <v>3400604</v>
      </c>
      <c r="G163" s="19">
        <v>0</v>
      </c>
      <c r="H163" s="19">
        <v>13268</v>
      </c>
      <c r="I163" s="19">
        <v>0</v>
      </c>
      <c r="J163" s="19">
        <v>0</v>
      </c>
    </row>
    <row r="164" spans="1:10" x14ac:dyDescent="0.2">
      <c r="A164" s="17">
        <v>44111399</v>
      </c>
      <c r="B164" s="35" t="s">
        <v>118</v>
      </c>
      <c r="C164" s="37" t="s">
        <v>248</v>
      </c>
      <c r="D164" s="33">
        <v>15</v>
      </c>
      <c r="E164" s="19" t="s">
        <v>214</v>
      </c>
      <c r="F164" s="19">
        <v>16934</v>
      </c>
      <c r="G164" s="19">
        <v>0</v>
      </c>
      <c r="H164" s="19">
        <v>0</v>
      </c>
      <c r="I164" s="19">
        <v>0</v>
      </c>
      <c r="J164" s="19">
        <v>0</v>
      </c>
    </row>
    <row r="165" spans="1:10" x14ac:dyDescent="0.2">
      <c r="A165" s="17">
        <v>44111410</v>
      </c>
      <c r="B165" s="35" t="s">
        <v>115</v>
      </c>
      <c r="C165" s="37" t="s">
        <v>335</v>
      </c>
      <c r="D165" s="33">
        <v>10</v>
      </c>
      <c r="E165" s="19" t="s">
        <v>215</v>
      </c>
      <c r="F165" s="19">
        <v>166106910</v>
      </c>
      <c r="G165" s="19">
        <v>153361779</v>
      </c>
      <c r="H165" s="19">
        <v>1505769</v>
      </c>
      <c r="I165" s="19">
        <v>1175018</v>
      </c>
      <c r="J165" s="19">
        <v>0</v>
      </c>
    </row>
    <row r="166" spans="1:10" x14ac:dyDescent="0.2">
      <c r="A166" s="17">
        <v>44111491</v>
      </c>
      <c r="B166" s="35" t="s">
        <v>116</v>
      </c>
      <c r="C166" s="37" t="s">
        <v>338</v>
      </c>
      <c r="D166" s="33">
        <v>15</v>
      </c>
      <c r="E166" s="19" t="s">
        <v>214</v>
      </c>
      <c r="F166" s="19">
        <v>592214</v>
      </c>
      <c r="G166" s="19">
        <v>55313</v>
      </c>
      <c r="H166" s="19">
        <v>0</v>
      </c>
      <c r="I166" s="19">
        <v>0</v>
      </c>
      <c r="J166" s="19">
        <v>0</v>
      </c>
    </row>
    <row r="167" spans="1:10" x14ac:dyDescent="0.2">
      <c r="A167" s="17">
        <v>44111492</v>
      </c>
      <c r="B167" s="35" t="s">
        <v>117</v>
      </c>
      <c r="C167" s="37" t="s">
        <v>339</v>
      </c>
      <c r="D167" s="33">
        <v>15</v>
      </c>
      <c r="E167" s="19" t="s">
        <v>214</v>
      </c>
      <c r="F167" s="19">
        <v>1979003</v>
      </c>
      <c r="G167" s="19">
        <v>0</v>
      </c>
      <c r="H167" s="19">
        <v>0</v>
      </c>
      <c r="I167" s="19">
        <v>0</v>
      </c>
      <c r="J167" s="19">
        <v>0</v>
      </c>
    </row>
    <row r="168" spans="1:10" x14ac:dyDescent="0.2">
      <c r="A168" s="17">
        <v>44111499</v>
      </c>
      <c r="B168" s="35" t="s">
        <v>119</v>
      </c>
      <c r="C168" s="37" t="s">
        <v>340</v>
      </c>
      <c r="D168" s="33">
        <v>15</v>
      </c>
      <c r="E168" s="19" t="s">
        <v>214</v>
      </c>
      <c r="F168" s="19">
        <v>875319</v>
      </c>
      <c r="G168" s="19">
        <v>0</v>
      </c>
      <c r="H168" s="19">
        <v>0</v>
      </c>
      <c r="I168" s="19">
        <v>0</v>
      </c>
      <c r="J168" s="19">
        <v>0</v>
      </c>
    </row>
    <row r="169" spans="1:10" x14ac:dyDescent="0.2">
      <c r="A169" s="17">
        <v>44119210</v>
      </c>
      <c r="B169" s="35" t="s">
        <v>115</v>
      </c>
      <c r="C169" s="37" t="s">
        <v>335</v>
      </c>
      <c r="D169" s="33">
        <v>10</v>
      </c>
      <c r="E169" s="19" t="s">
        <v>215</v>
      </c>
      <c r="F169" s="19">
        <v>1946167</v>
      </c>
      <c r="G169" s="19">
        <v>2981072</v>
      </c>
      <c r="H169" s="19">
        <v>0</v>
      </c>
      <c r="I169" s="19">
        <v>0</v>
      </c>
      <c r="J169" s="19">
        <v>0</v>
      </c>
    </row>
    <row r="170" spans="1:10" x14ac:dyDescent="0.2">
      <c r="A170" s="17">
        <v>44119290</v>
      </c>
      <c r="B170" s="35" t="s">
        <v>23</v>
      </c>
      <c r="C170" s="37" t="s">
        <v>242</v>
      </c>
      <c r="D170" s="33">
        <v>15</v>
      </c>
      <c r="E170" s="19" t="s">
        <v>214</v>
      </c>
      <c r="F170" s="19">
        <v>37193655</v>
      </c>
      <c r="G170" s="19">
        <v>2389539</v>
      </c>
      <c r="H170" s="19">
        <v>0</v>
      </c>
      <c r="I170" s="19">
        <v>0</v>
      </c>
      <c r="J170" s="19">
        <v>0</v>
      </c>
    </row>
    <row r="171" spans="1:10" x14ac:dyDescent="0.2">
      <c r="A171" s="17">
        <v>44119310</v>
      </c>
      <c r="B171" s="35" t="s">
        <v>115</v>
      </c>
      <c r="C171" s="37" t="s">
        <v>335</v>
      </c>
      <c r="D171" s="33">
        <v>10</v>
      </c>
      <c r="E171" s="19" t="s">
        <v>215</v>
      </c>
      <c r="F171" s="19">
        <v>3577110</v>
      </c>
      <c r="G171" s="19">
        <v>4455208</v>
      </c>
      <c r="H171" s="19">
        <v>0</v>
      </c>
      <c r="I171" s="19">
        <v>0</v>
      </c>
      <c r="J171" s="19">
        <v>0</v>
      </c>
    </row>
    <row r="172" spans="1:10" x14ac:dyDescent="0.2">
      <c r="A172" s="17">
        <v>44119390</v>
      </c>
      <c r="B172" s="35" t="s">
        <v>23</v>
      </c>
      <c r="C172" s="37" t="s">
        <v>242</v>
      </c>
      <c r="D172" s="33">
        <v>15</v>
      </c>
      <c r="E172" s="19" t="s">
        <v>214</v>
      </c>
      <c r="F172" s="19">
        <v>13509278</v>
      </c>
      <c r="G172" s="19">
        <v>234284</v>
      </c>
      <c r="H172" s="19">
        <v>0</v>
      </c>
      <c r="I172" s="19">
        <v>0</v>
      </c>
      <c r="J172" s="19">
        <v>0</v>
      </c>
    </row>
    <row r="173" spans="1:10" x14ac:dyDescent="0.2">
      <c r="A173" s="17">
        <v>44119410</v>
      </c>
      <c r="B173" s="35" t="s">
        <v>115</v>
      </c>
      <c r="C173" s="37" t="s">
        <v>335</v>
      </c>
      <c r="D173" s="33">
        <v>10</v>
      </c>
      <c r="E173" s="19" t="s">
        <v>215</v>
      </c>
      <c r="F173" s="19">
        <v>1374271</v>
      </c>
      <c r="G173" s="19">
        <v>17656007</v>
      </c>
      <c r="H173" s="19">
        <v>0</v>
      </c>
      <c r="I173" s="19">
        <v>0</v>
      </c>
      <c r="J173" s="19">
        <v>0</v>
      </c>
    </row>
    <row r="174" spans="1:10" x14ac:dyDescent="0.2">
      <c r="A174" s="17">
        <v>44119490</v>
      </c>
      <c r="B174" s="35" t="s">
        <v>23</v>
      </c>
      <c r="C174" s="37" t="s">
        <v>242</v>
      </c>
      <c r="D174" s="33">
        <v>15</v>
      </c>
      <c r="E174" s="19" t="s">
        <v>214</v>
      </c>
      <c r="F174" s="19">
        <v>189066</v>
      </c>
      <c r="G174" s="19">
        <v>0</v>
      </c>
      <c r="H174" s="19">
        <v>0</v>
      </c>
      <c r="I174" s="19">
        <v>0</v>
      </c>
      <c r="J174" s="19">
        <v>0</v>
      </c>
    </row>
    <row r="175" spans="1:10" x14ac:dyDescent="0.2">
      <c r="A175" s="17">
        <v>44121000</v>
      </c>
      <c r="B175" s="35" t="s">
        <v>120</v>
      </c>
      <c r="C175" s="37" t="s">
        <v>341</v>
      </c>
      <c r="D175" s="33">
        <v>10</v>
      </c>
      <c r="E175" s="19" t="s">
        <v>215</v>
      </c>
      <c r="F175" s="19">
        <v>62940</v>
      </c>
      <c r="G175" s="19">
        <v>0</v>
      </c>
      <c r="H175" s="19">
        <v>0</v>
      </c>
      <c r="I175" s="19">
        <v>0</v>
      </c>
      <c r="J175" s="19">
        <v>0</v>
      </c>
    </row>
    <row r="176" spans="1:10" ht="71.25" x14ac:dyDescent="0.2">
      <c r="A176" s="17">
        <v>44123300</v>
      </c>
      <c r="B176" s="35" t="s">
        <v>121</v>
      </c>
      <c r="C176" s="37" t="s">
        <v>342</v>
      </c>
      <c r="D176" s="33">
        <v>10</v>
      </c>
      <c r="E176" s="19" t="s">
        <v>215</v>
      </c>
      <c r="F176" s="19">
        <v>49771</v>
      </c>
      <c r="G176" s="19">
        <v>437548</v>
      </c>
      <c r="H176" s="19">
        <v>0</v>
      </c>
      <c r="I176" s="19">
        <v>0</v>
      </c>
      <c r="J176" s="19">
        <v>0</v>
      </c>
    </row>
    <row r="177" spans="1:10" ht="42.75" x14ac:dyDescent="0.2">
      <c r="A177" s="17">
        <v>44123400</v>
      </c>
      <c r="B177" s="35" t="s">
        <v>122</v>
      </c>
      <c r="C177" s="37" t="s">
        <v>343</v>
      </c>
      <c r="D177" s="33">
        <v>10</v>
      </c>
      <c r="E177" s="19" t="s">
        <v>215</v>
      </c>
      <c r="F177" s="19">
        <v>119710</v>
      </c>
      <c r="G177" s="19">
        <v>0</v>
      </c>
      <c r="H177" s="19">
        <v>0</v>
      </c>
      <c r="I177" s="19">
        <v>0</v>
      </c>
      <c r="J177" s="19">
        <v>0</v>
      </c>
    </row>
    <row r="178" spans="1:10" ht="28.5" x14ac:dyDescent="0.2">
      <c r="A178" s="17">
        <v>44123900</v>
      </c>
      <c r="B178" s="35" t="s">
        <v>123</v>
      </c>
      <c r="C178" s="37" t="s">
        <v>344</v>
      </c>
      <c r="D178" s="33">
        <v>10</v>
      </c>
      <c r="E178" s="19" t="s">
        <v>215</v>
      </c>
      <c r="F178" s="19">
        <v>1833485</v>
      </c>
      <c r="G178" s="19">
        <v>7548605</v>
      </c>
      <c r="H178" s="19">
        <v>0</v>
      </c>
      <c r="I178" s="19">
        <v>0</v>
      </c>
      <c r="J178" s="19">
        <v>0</v>
      </c>
    </row>
    <row r="179" spans="1:10" x14ac:dyDescent="0.2">
      <c r="A179" s="17">
        <v>44129400</v>
      </c>
      <c r="B179" s="35" t="s">
        <v>124</v>
      </c>
      <c r="C179" s="37" t="s">
        <v>345</v>
      </c>
      <c r="D179" s="33">
        <v>10</v>
      </c>
      <c r="E179" s="19" t="s">
        <v>215</v>
      </c>
      <c r="F179" s="19">
        <v>226470</v>
      </c>
      <c r="G179" s="19">
        <v>387674</v>
      </c>
      <c r="H179" s="19">
        <v>28746</v>
      </c>
      <c r="I179" s="19">
        <v>0</v>
      </c>
      <c r="J179" s="19">
        <v>0</v>
      </c>
    </row>
    <row r="180" spans="1:10" x14ac:dyDescent="0.2">
      <c r="A180" s="17">
        <v>44129900</v>
      </c>
      <c r="B180" s="35" t="s">
        <v>125</v>
      </c>
      <c r="C180" s="37" t="s">
        <v>231</v>
      </c>
      <c r="D180" s="33">
        <v>10</v>
      </c>
      <c r="E180" s="19" t="s">
        <v>215</v>
      </c>
      <c r="F180" s="19">
        <v>243140</v>
      </c>
      <c r="G180" s="19">
        <v>212971</v>
      </c>
      <c r="H180" s="19">
        <v>0</v>
      </c>
      <c r="I180" s="19">
        <v>0</v>
      </c>
      <c r="J180" s="19">
        <v>0</v>
      </c>
    </row>
    <row r="181" spans="1:10" x14ac:dyDescent="0.2">
      <c r="A181" s="17">
        <v>44130000</v>
      </c>
      <c r="B181" s="35" t="s">
        <v>126</v>
      </c>
      <c r="C181" s="37" t="s">
        <v>346</v>
      </c>
      <c r="D181" s="33">
        <v>10</v>
      </c>
      <c r="E181" s="19" t="s">
        <v>215</v>
      </c>
      <c r="F181" s="19">
        <v>1313654</v>
      </c>
      <c r="G181" s="19">
        <v>1984161</v>
      </c>
      <c r="H181" s="19">
        <v>0</v>
      </c>
      <c r="I181" s="19">
        <v>0</v>
      </c>
      <c r="J181" s="19">
        <v>0</v>
      </c>
    </row>
    <row r="182" spans="1:10" ht="28.5" x14ac:dyDescent="0.2">
      <c r="A182" s="17">
        <v>44140010</v>
      </c>
      <c r="B182" s="35" t="s">
        <v>127</v>
      </c>
      <c r="C182" s="37" t="s">
        <v>347</v>
      </c>
      <c r="D182" s="33">
        <v>55</v>
      </c>
      <c r="E182" s="19" t="s">
        <v>215</v>
      </c>
      <c r="F182" s="19">
        <v>0</v>
      </c>
      <c r="G182" s="19">
        <v>0</v>
      </c>
      <c r="H182" s="19">
        <v>0</v>
      </c>
      <c r="I182" s="19">
        <v>0</v>
      </c>
      <c r="J182" s="19">
        <v>0</v>
      </c>
    </row>
    <row r="183" spans="1:10" x14ac:dyDescent="0.2">
      <c r="A183" s="17">
        <v>44140020</v>
      </c>
      <c r="B183" s="35" t="s">
        <v>128</v>
      </c>
      <c r="C183" s="37" t="s">
        <v>348</v>
      </c>
      <c r="D183" s="33">
        <v>55</v>
      </c>
      <c r="E183" s="19" t="s">
        <v>215</v>
      </c>
      <c r="F183" s="19">
        <v>0</v>
      </c>
      <c r="G183" s="19">
        <v>0</v>
      </c>
      <c r="H183" s="19">
        <v>0</v>
      </c>
      <c r="I183" s="19">
        <v>0</v>
      </c>
      <c r="J183" s="19">
        <v>0</v>
      </c>
    </row>
    <row r="184" spans="1:10" x14ac:dyDescent="0.2">
      <c r="A184" s="17">
        <v>44140090</v>
      </c>
      <c r="B184" s="35" t="s">
        <v>23</v>
      </c>
      <c r="C184" s="37" t="s">
        <v>242</v>
      </c>
      <c r="D184" s="33">
        <v>55</v>
      </c>
      <c r="E184" s="19" t="s">
        <v>215</v>
      </c>
      <c r="F184" s="19">
        <v>28315</v>
      </c>
      <c r="G184" s="19">
        <v>6758</v>
      </c>
      <c r="H184" s="19">
        <v>0</v>
      </c>
      <c r="I184" s="19">
        <v>0</v>
      </c>
      <c r="J184" s="19">
        <v>0</v>
      </c>
    </row>
    <row r="185" spans="1:10" ht="28.5" x14ac:dyDescent="0.2">
      <c r="A185" s="17">
        <v>44151000</v>
      </c>
      <c r="B185" s="35" t="s">
        <v>129</v>
      </c>
      <c r="C185" s="37" t="s">
        <v>349</v>
      </c>
      <c r="D185" s="33">
        <v>20</v>
      </c>
      <c r="E185" s="19" t="s">
        <v>215</v>
      </c>
      <c r="F185" s="19">
        <v>264152</v>
      </c>
      <c r="G185" s="19">
        <v>313742</v>
      </c>
      <c r="H185" s="19">
        <v>0</v>
      </c>
      <c r="I185" s="19">
        <v>0</v>
      </c>
      <c r="J185" s="19">
        <v>0</v>
      </c>
    </row>
    <row r="186" spans="1:10" ht="28.5" x14ac:dyDescent="0.2">
      <c r="A186" s="17">
        <v>44152000</v>
      </c>
      <c r="B186" s="35" t="s">
        <v>130</v>
      </c>
      <c r="C186" s="37" t="s">
        <v>350</v>
      </c>
      <c r="D186" s="33">
        <v>20</v>
      </c>
      <c r="E186" s="19" t="s">
        <v>215</v>
      </c>
      <c r="F186" s="19">
        <v>163191</v>
      </c>
      <c r="G186" s="19">
        <v>80870</v>
      </c>
      <c r="H186" s="19">
        <v>0</v>
      </c>
      <c r="I186" s="19">
        <v>0</v>
      </c>
      <c r="J186" s="19">
        <v>0</v>
      </c>
    </row>
    <row r="187" spans="1:10" ht="28.5" x14ac:dyDescent="0.2">
      <c r="A187" s="17">
        <v>44160000</v>
      </c>
      <c r="B187" s="35" t="s">
        <v>131</v>
      </c>
      <c r="C187" s="37" t="s">
        <v>351</v>
      </c>
      <c r="D187" s="33">
        <v>32</v>
      </c>
      <c r="E187" s="19" t="s">
        <v>215</v>
      </c>
      <c r="F187" s="19">
        <v>0</v>
      </c>
      <c r="G187" s="19">
        <v>0</v>
      </c>
      <c r="H187" s="19">
        <v>0</v>
      </c>
      <c r="I187" s="19">
        <v>0</v>
      </c>
      <c r="J187" s="19">
        <v>0</v>
      </c>
    </row>
    <row r="188" spans="1:10" x14ac:dyDescent="0.2">
      <c r="A188" s="17">
        <v>44181011</v>
      </c>
      <c r="B188" s="35" t="s">
        <v>132</v>
      </c>
      <c r="C188" s="37" t="s">
        <v>352</v>
      </c>
      <c r="D188" s="33">
        <v>55</v>
      </c>
      <c r="E188" s="19" t="s">
        <v>214</v>
      </c>
      <c r="F188" s="19">
        <v>0</v>
      </c>
      <c r="G188" s="19">
        <v>0</v>
      </c>
      <c r="H188" s="19">
        <v>0</v>
      </c>
      <c r="I188" s="19">
        <v>0</v>
      </c>
      <c r="J188" s="19">
        <v>0</v>
      </c>
    </row>
    <row r="189" spans="1:10" x14ac:dyDescent="0.2">
      <c r="A189" s="17">
        <v>44181012</v>
      </c>
      <c r="B189" s="35" t="s">
        <v>133</v>
      </c>
      <c r="C189" s="37" t="s">
        <v>353</v>
      </c>
      <c r="D189" s="33">
        <v>40</v>
      </c>
      <c r="E189" s="19" t="s">
        <v>215</v>
      </c>
      <c r="F189" s="19">
        <v>0</v>
      </c>
      <c r="G189" s="19">
        <v>0</v>
      </c>
      <c r="H189" s="19">
        <v>0</v>
      </c>
      <c r="I189" s="19">
        <v>0</v>
      </c>
      <c r="J189" s="19">
        <v>0</v>
      </c>
    </row>
    <row r="190" spans="1:10" x14ac:dyDescent="0.2">
      <c r="A190" s="17">
        <v>44181013</v>
      </c>
      <c r="B190" s="35" t="s">
        <v>134</v>
      </c>
      <c r="C190" s="37" t="s">
        <v>354</v>
      </c>
      <c r="D190" s="33">
        <v>40</v>
      </c>
      <c r="E190" s="19" t="s">
        <v>215</v>
      </c>
      <c r="F190" s="19">
        <v>0</v>
      </c>
      <c r="G190" s="19">
        <v>0</v>
      </c>
      <c r="H190" s="19">
        <v>0</v>
      </c>
      <c r="I190" s="19">
        <v>0</v>
      </c>
      <c r="J190" s="19">
        <v>0</v>
      </c>
    </row>
    <row r="191" spans="1:10" x14ac:dyDescent="0.2">
      <c r="A191" s="17">
        <v>44181019</v>
      </c>
      <c r="B191" s="35" t="s">
        <v>64</v>
      </c>
      <c r="C191" s="37" t="s">
        <v>248</v>
      </c>
      <c r="D191" s="33">
        <v>40</v>
      </c>
      <c r="E191" s="19" t="s">
        <v>215</v>
      </c>
      <c r="F191" s="19">
        <v>0</v>
      </c>
      <c r="G191" s="19">
        <v>0</v>
      </c>
      <c r="H191" s="19">
        <v>0</v>
      </c>
      <c r="I191" s="19">
        <v>0</v>
      </c>
      <c r="J191" s="19">
        <v>0</v>
      </c>
    </row>
    <row r="192" spans="1:10" x14ac:dyDescent="0.2">
      <c r="A192" s="17">
        <v>44181090</v>
      </c>
      <c r="B192" s="35" t="s">
        <v>23</v>
      </c>
      <c r="C192" s="37" t="s">
        <v>242</v>
      </c>
      <c r="D192" s="33">
        <v>40</v>
      </c>
      <c r="E192" s="19" t="s">
        <v>215</v>
      </c>
      <c r="F192" s="19">
        <v>47282</v>
      </c>
      <c r="G192" s="19">
        <v>0</v>
      </c>
      <c r="H192" s="19">
        <v>0</v>
      </c>
      <c r="I192" s="19">
        <v>0</v>
      </c>
      <c r="J192" s="19">
        <v>0</v>
      </c>
    </row>
    <row r="193" spans="1:10" x14ac:dyDescent="0.2">
      <c r="A193" s="17">
        <v>44182011</v>
      </c>
      <c r="B193" s="35" t="s">
        <v>132</v>
      </c>
      <c r="C193" s="37" t="s">
        <v>352</v>
      </c>
      <c r="D193" s="33">
        <v>55</v>
      </c>
      <c r="E193" s="19" t="s">
        <v>215</v>
      </c>
      <c r="F193" s="19">
        <v>3052</v>
      </c>
      <c r="G193" s="19">
        <v>0</v>
      </c>
      <c r="H193" s="19">
        <v>0</v>
      </c>
      <c r="I193" s="19">
        <v>0</v>
      </c>
      <c r="J193" s="19">
        <v>0</v>
      </c>
    </row>
    <row r="194" spans="1:10" x14ac:dyDescent="0.2">
      <c r="A194" s="17">
        <v>44182012</v>
      </c>
      <c r="B194" s="35" t="s">
        <v>133</v>
      </c>
      <c r="C194" s="37" t="s">
        <v>353</v>
      </c>
      <c r="D194" s="33">
        <v>55</v>
      </c>
      <c r="E194" s="19" t="s">
        <v>215</v>
      </c>
      <c r="F194" s="19">
        <v>0</v>
      </c>
      <c r="G194" s="19">
        <v>0</v>
      </c>
      <c r="H194" s="19">
        <v>0</v>
      </c>
      <c r="I194" s="19">
        <v>0</v>
      </c>
      <c r="J194" s="19">
        <v>0</v>
      </c>
    </row>
    <row r="195" spans="1:10" x14ac:dyDescent="0.2">
      <c r="A195" s="17">
        <v>44182013</v>
      </c>
      <c r="B195" s="35" t="s">
        <v>134</v>
      </c>
      <c r="C195" s="37" t="s">
        <v>354</v>
      </c>
      <c r="D195" s="33">
        <v>40</v>
      </c>
      <c r="E195" s="19" t="s">
        <v>215</v>
      </c>
      <c r="F195" s="19">
        <v>0</v>
      </c>
      <c r="G195" s="19">
        <v>0</v>
      </c>
      <c r="H195" s="19">
        <v>0</v>
      </c>
      <c r="I195" s="19">
        <v>0</v>
      </c>
      <c r="J195" s="19">
        <v>0</v>
      </c>
    </row>
    <row r="196" spans="1:10" x14ac:dyDescent="0.2">
      <c r="A196" s="17">
        <v>44182019</v>
      </c>
      <c r="B196" s="35" t="s">
        <v>64</v>
      </c>
      <c r="C196" s="37" t="s">
        <v>248</v>
      </c>
      <c r="D196" s="33">
        <v>55</v>
      </c>
      <c r="E196" s="19" t="s">
        <v>214</v>
      </c>
      <c r="F196" s="19">
        <v>0</v>
      </c>
      <c r="G196" s="19">
        <v>0</v>
      </c>
      <c r="H196" s="19">
        <v>0</v>
      </c>
      <c r="I196" s="19">
        <v>0</v>
      </c>
      <c r="J196" s="19">
        <v>0</v>
      </c>
    </row>
    <row r="197" spans="1:10" x14ac:dyDescent="0.2">
      <c r="A197" s="17">
        <v>44182090</v>
      </c>
      <c r="B197" s="35" t="s">
        <v>135</v>
      </c>
      <c r="C197" s="37" t="s">
        <v>242</v>
      </c>
      <c r="D197" s="33">
        <v>40</v>
      </c>
      <c r="E197" s="19" t="s">
        <v>215</v>
      </c>
      <c r="F197" s="19">
        <v>533193</v>
      </c>
      <c r="G197" s="19">
        <v>152163</v>
      </c>
      <c r="H197" s="19">
        <v>0</v>
      </c>
      <c r="I197" s="19">
        <v>0</v>
      </c>
      <c r="J197" s="19">
        <v>0</v>
      </c>
    </row>
    <row r="198" spans="1:10" x14ac:dyDescent="0.2">
      <c r="A198" s="17">
        <v>44184000</v>
      </c>
      <c r="B198" s="35" t="s">
        <v>136</v>
      </c>
      <c r="C198" s="37" t="s">
        <v>355</v>
      </c>
      <c r="D198" s="33">
        <v>20</v>
      </c>
      <c r="E198" s="19" t="s">
        <v>215</v>
      </c>
      <c r="F198" s="19">
        <v>0</v>
      </c>
      <c r="G198" s="19">
        <v>155368</v>
      </c>
      <c r="H198" s="19">
        <v>0</v>
      </c>
      <c r="I198" s="19">
        <v>0</v>
      </c>
      <c r="J198" s="19">
        <v>0</v>
      </c>
    </row>
    <row r="199" spans="1:10" x14ac:dyDescent="0.2">
      <c r="A199" s="17">
        <v>44185000</v>
      </c>
      <c r="B199" s="35" t="s">
        <v>137</v>
      </c>
      <c r="C199" s="37" t="s">
        <v>356</v>
      </c>
      <c r="D199" s="33">
        <v>20</v>
      </c>
      <c r="E199" s="19" t="s">
        <v>215</v>
      </c>
      <c r="F199" s="19">
        <v>0</v>
      </c>
      <c r="G199" s="19">
        <v>0</v>
      </c>
      <c r="H199" s="19">
        <v>0</v>
      </c>
      <c r="I199" s="19">
        <v>0</v>
      </c>
      <c r="J199" s="19">
        <v>0</v>
      </c>
    </row>
    <row r="200" spans="1:10" x14ac:dyDescent="0.2">
      <c r="A200" s="17">
        <v>44186000</v>
      </c>
      <c r="B200" s="35" t="s">
        <v>138</v>
      </c>
      <c r="C200" s="37" t="s">
        <v>357</v>
      </c>
      <c r="D200" s="33">
        <v>20</v>
      </c>
      <c r="E200" s="19" t="s">
        <v>215</v>
      </c>
      <c r="F200" s="19">
        <v>0</v>
      </c>
      <c r="G200" s="19">
        <v>0</v>
      </c>
      <c r="H200" s="19">
        <v>0</v>
      </c>
      <c r="I200" s="19">
        <v>0</v>
      </c>
      <c r="J200" s="19">
        <v>0</v>
      </c>
    </row>
    <row r="201" spans="1:10" ht="28.5" x14ac:dyDescent="0.2">
      <c r="A201" s="17">
        <v>44187300</v>
      </c>
      <c r="B201" s="35" t="s">
        <v>139</v>
      </c>
      <c r="C201" s="37" t="s">
        <v>358</v>
      </c>
      <c r="D201" s="33">
        <v>20</v>
      </c>
      <c r="E201" s="19" t="s">
        <v>215</v>
      </c>
      <c r="F201" s="19">
        <v>9061</v>
      </c>
      <c r="G201" s="19">
        <v>0</v>
      </c>
      <c r="H201" s="19">
        <v>0</v>
      </c>
      <c r="I201" s="19">
        <v>0</v>
      </c>
      <c r="J201" s="19">
        <v>0</v>
      </c>
    </row>
    <row r="202" spans="1:10" x14ac:dyDescent="0.2">
      <c r="A202" s="17">
        <v>44187400</v>
      </c>
      <c r="B202" s="35" t="s">
        <v>140</v>
      </c>
      <c r="C202" s="37" t="s">
        <v>359</v>
      </c>
      <c r="D202" s="33">
        <v>20</v>
      </c>
      <c r="E202" s="19" t="s">
        <v>215</v>
      </c>
      <c r="F202" s="19">
        <v>9691</v>
      </c>
      <c r="G202" s="19">
        <v>0</v>
      </c>
      <c r="H202" s="19">
        <v>0</v>
      </c>
      <c r="I202" s="19">
        <v>0</v>
      </c>
      <c r="J202" s="19">
        <v>0</v>
      </c>
    </row>
    <row r="203" spans="1:10" x14ac:dyDescent="0.2">
      <c r="A203" s="17">
        <v>44187500</v>
      </c>
      <c r="B203" s="35" t="s">
        <v>141</v>
      </c>
      <c r="C203" s="37" t="s">
        <v>360</v>
      </c>
      <c r="D203" s="33">
        <v>20</v>
      </c>
      <c r="E203" s="19" t="s">
        <v>215</v>
      </c>
      <c r="F203" s="19">
        <v>189216</v>
      </c>
      <c r="G203" s="19">
        <v>283206</v>
      </c>
      <c r="H203" s="19">
        <v>0</v>
      </c>
      <c r="I203" s="19">
        <v>37215</v>
      </c>
      <c r="J203" s="19">
        <v>0</v>
      </c>
    </row>
    <row r="204" spans="1:10" x14ac:dyDescent="0.2">
      <c r="A204" s="17">
        <v>44187900</v>
      </c>
      <c r="B204" s="35" t="s">
        <v>5</v>
      </c>
      <c r="C204" s="37" t="s">
        <v>231</v>
      </c>
      <c r="D204" s="33">
        <v>26</v>
      </c>
      <c r="E204" s="19" t="s">
        <v>215</v>
      </c>
      <c r="F204" s="19">
        <v>57788</v>
      </c>
      <c r="G204" s="19">
        <v>91518</v>
      </c>
      <c r="H204" s="19">
        <v>0</v>
      </c>
      <c r="I204" s="19">
        <v>0</v>
      </c>
      <c r="J204" s="19">
        <v>0</v>
      </c>
    </row>
    <row r="205" spans="1:10" x14ac:dyDescent="0.2">
      <c r="A205" s="17">
        <v>44189100</v>
      </c>
      <c r="B205" s="35" t="s">
        <v>142</v>
      </c>
      <c r="C205" s="37" t="s">
        <v>361</v>
      </c>
      <c r="D205" s="33">
        <v>32</v>
      </c>
      <c r="E205" s="19" t="s">
        <v>215</v>
      </c>
      <c r="F205" s="19">
        <v>0</v>
      </c>
      <c r="G205" s="19">
        <v>0</v>
      </c>
      <c r="H205" s="19">
        <v>0</v>
      </c>
      <c r="I205" s="19">
        <v>0</v>
      </c>
      <c r="J205" s="19">
        <v>0</v>
      </c>
    </row>
    <row r="206" spans="1:10" x14ac:dyDescent="0.2">
      <c r="A206" s="17">
        <v>44189900</v>
      </c>
      <c r="B206" s="35" t="s">
        <v>7</v>
      </c>
      <c r="C206" s="37" t="s">
        <v>231</v>
      </c>
      <c r="D206" s="33">
        <v>32</v>
      </c>
      <c r="E206" s="19" t="s">
        <v>215</v>
      </c>
      <c r="F206" s="19">
        <v>176009</v>
      </c>
      <c r="G206" s="19">
        <v>100907</v>
      </c>
      <c r="H206" s="19">
        <v>0</v>
      </c>
      <c r="I206" s="19">
        <v>0</v>
      </c>
      <c r="J206" s="19">
        <v>0</v>
      </c>
    </row>
    <row r="207" spans="1:10" ht="28.5" x14ac:dyDescent="0.2">
      <c r="A207" s="17">
        <v>44191110</v>
      </c>
      <c r="B207" s="35" t="s">
        <v>143</v>
      </c>
      <c r="C207" s="37" t="s">
        <v>362</v>
      </c>
      <c r="D207" s="33">
        <v>55</v>
      </c>
      <c r="E207" s="19" t="s">
        <v>214</v>
      </c>
      <c r="F207" s="19">
        <v>0</v>
      </c>
      <c r="G207" s="19">
        <v>0</v>
      </c>
      <c r="H207" s="19">
        <v>0</v>
      </c>
      <c r="I207" s="19">
        <v>0</v>
      </c>
      <c r="J207" s="19">
        <v>0</v>
      </c>
    </row>
    <row r="208" spans="1:10" x14ac:dyDescent="0.2">
      <c r="A208" s="17">
        <v>44191190</v>
      </c>
      <c r="B208" s="35" t="s">
        <v>23</v>
      </c>
      <c r="C208" s="37" t="s">
        <v>363</v>
      </c>
      <c r="D208" s="33">
        <v>55</v>
      </c>
      <c r="E208" s="19" t="s">
        <v>214</v>
      </c>
      <c r="F208" s="19">
        <v>617264</v>
      </c>
      <c r="G208" s="19">
        <v>0</v>
      </c>
      <c r="H208" s="19">
        <v>0</v>
      </c>
      <c r="I208" s="19">
        <v>0</v>
      </c>
      <c r="J208" s="19">
        <v>0</v>
      </c>
    </row>
    <row r="209" spans="1:10" x14ac:dyDescent="0.2">
      <c r="A209" s="17">
        <v>44191200</v>
      </c>
      <c r="B209" s="35" t="s">
        <v>144</v>
      </c>
      <c r="C209" s="37" t="s">
        <v>364</v>
      </c>
      <c r="D209" s="33">
        <v>55</v>
      </c>
      <c r="E209" s="19" t="s">
        <v>215</v>
      </c>
      <c r="F209" s="19">
        <v>2059</v>
      </c>
      <c r="G209" s="19">
        <v>0</v>
      </c>
      <c r="H209" s="19">
        <v>0</v>
      </c>
      <c r="I209" s="19">
        <v>0</v>
      </c>
      <c r="J209" s="19">
        <v>0</v>
      </c>
    </row>
    <row r="210" spans="1:10" ht="28.5" x14ac:dyDescent="0.2">
      <c r="A210" s="17">
        <v>44191910</v>
      </c>
      <c r="B210" s="35" t="s">
        <v>143</v>
      </c>
      <c r="C210" s="37" t="s">
        <v>362</v>
      </c>
      <c r="D210" s="33">
        <v>55</v>
      </c>
      <c r="E210" s="19" t="s">
        <v>214</v>
      </c>
      <c r="F210" s="19">
        <v>0</v>
      </c>
      <c r="G210" s="19">
        <v>0</v>
      </c>
      <c r="H210" s="19">
        <v>0</v>
      </c>
      <c r="I210" s="19">
        <v>0</v>
      </c>
      <c r="J210" s="19">
        <v>0</v>
      </c>
    </row>
    <row r="211" spans="1:10" x14ac:dyDescent="0.2">
      <c r="A211" s="17">
        <v>44191990</v>
      </c>
      <c r="B211" s="35" t="s">
        <v>23</v>
      </c>
      <c r="C211" s="37" t="s">
        <v>363</v>
      </c>
      <c r="D211" s="33">
        <v>55</v>
      </c>
      <c r="E211" s="19" t="s">
        <v>214</v>
      </c>
      <c r="F211" s="19">
        <v>0</v>
      </c>
      <c r="G211" s="19">
        <v>0</v>
      </c>
      <c r="H211" s="19">
        <v>0</v>
      </c>
      <c r="I211" s="19">
        <v>0</v>
      </c>
      <c r="J211" s="19">
        <v>0</v>
      </c>
    </row>
    <row r="212" spans="1:10" ht="28.5" x14ac:dyDescent="0.2">
      <c r="A212" s="17">
        <v>44199010</v>
      </c>
      <c r="B212" s="35" t="s">
        <v>143</v>
      </c>
      <c r="C212" s="37" t="s">
        <v>362</v>
      </c>
      <c r="D212" s="33">
        <v>55</v>
      </c>
      <c r="E212" s="19" t="s">
        <v>214</v>
      </c>
      <c r="F212" s="19">
        <v>2275</v>
      </c>
      <c r="G212" s="19">
        <v>0</v>
      </c>
      <c r="H212" s="19">
        <v>0</v>
      </c>
      <c r="I212" s="19">
        <v>0</v>
      </c>
      <c r="J212" s="19">
        <v>0</v>
      </c>
    </row>
    <row r="213" spans="1:10" x14ac:dyDescent="0.2">
      <c r="A213" s="17">
        <v>44199090</v>
      </c>
      <c r="B213" s="35" t="s">
        <v>23</v>
      </c>
      <c r="C213" s="37" t="s">
        <v>242</v>
      </c>
      <c r="D213" s="33">
        <v>55</v>
      </c>
      <c r="E213" s="19" t="s">
        <v>214</v>
      </c>
      <c r="F213" s="19">
        <v>393720</v>
      </c>
      <c r="G213" s="19">
        <v>5773</v>
      </c>
      <c r="H213" s="19">
        <v>0</v>
      </c>
      <c r="I213" s="19">
        <v>0</v>
      </c>
      <c r="J213" s="19">
        <v>0</v>
      </c>
    </row>
    <row r="214" spans="1:10" x14ac:dyDescent="0.2">
      <c r="A214" s="17">
        <v>44201010</v>
      </c>
      <c r="B214" s="35" t="s">
        <v>145</v>
      </c>
      <c r="C214" s="37" t="s">
        <v>365</v>
      </c>
      <c r="D214" s="33">
        <v>55</v>
      </c>
      <c r="E214" s="19" t="s">
        <v>214</v>
      </c>
      <c r="F214" s="19">
        <v>35563</v>
      </c>
      <c r="G214" s="19">
        <v>0</v>
      </c>
      <c r="H214" s="19">
        <v>0</v>
      </c>
      <c r="I214" s="19">
        <v>0</v>
      </c>
      <c r="J214" s="19">
        <v>0</v>
      </c>
    </row>
    <row r="215" spans="1:10" x14ac:dyDescent="0.2">
      <c r="A215" s="17">
        <v>44201020</v>
      </c>
      <c r="B215" s="35" t="s">
        <v>146</v>
      </c>
      <c r="C215" s="37" t="s">
        <v>366</v>
      </c>
      <c r="D215" s="33">
        <v>55</v>
      </c>
      <c r="E215" s="19" t="s">
        <v>214</v>
      </c>
      <c r="F215" s="19">
        <v>0</v>
      </c>
      <c r="G215" s="19">
        <v>0</v>
      </c>
      <c r="H215" s="19">
        <v>0</v>
      </c>
      <c r="I215" s="19">
        <v>0</v>
      </c>
      <c r="J215" s="19">
        <v>0</v>
      </c>
    </row>
    <row r="216" spans="1:10" ht="28.5" x14ac:dyDescent="0.2">
      <c r="A216" s="17">
        <v>44201030</v>
      </c>
      <c r="B216" s="35" t="s">
        <v>147</v>
      </c>
      <c r="C216" s="37" t="s">
        <v>367</v>
      </c>
      <c r="D216" s="33">
        <v>55</v>
      </c>
      <c r="E216" s="19" t="s">
        <v>214</v>
      </c>
      <c r="F216" s="19">
        <v>0</v>
      </c>
      <c r="G216" s="19">
        <v>0</v>
      </c>
      <c r="H216" s="19">
        <v>0</v>
      </c>
      <c r="I216" s="19">
        <v>0</v>
      </c>
      <c r="J216" s="19">
        <v>0</v>
      </c>
    </row>
    <row r="217" spans="1:10" x14ac:dyDescent="0.2">
      <c r="A217" s="17">
        <v>44201090</v>
      </c>
      <c r="B217" s="35" t="s">
        <v>23</v>
      </c>
      <c r="C217" s="37" t="s">
        <v>242</v>
      </c>
      <c r="D217" s="33">
        <v>55</v>
      </c>
      <c r="E217" s="19" t="s">
        <v>214</v>
      </c>
      <c r="F217" s="19">
        <v>125360</v>
      </c>
      <c r="G217" s="19">
        <v>0</v>
      </c>
      <c r="H217" s="19">
        <v>0</v>
      </c>
      <c r="I217" s="19">
        <v>0</v>
      </c>
      <c r="J217" s="19">
        <v>0</v>
      </c>
    </row>
    <row r="218" spans="1:10" x14ac:dyDescent="0.2">
      <c r="A218" s="17">
        <v>44209010</v>
      </c>
      <c r="B218" s="35" t="s">
        <v>148</v>
      </c>
      <c r="C218" s="37" t="s">
        <v>368</v>
      </c>
      <c r="D218" s="33">
        <v>55</v>
      </c>
      <c r="E218" s="19" t="s">
        <v>214</v>
      </c>
      <c r="F218" s="19">
        <v>0</v>
      </c>
      <c r="G218" s="19">
        <v>0</v>
      </c>
      <c r="H218" s="19">
        <v>0</v>
      </c>
      <c r="I218" s="19">
        <v>0</v>
      </c>
      <c r="J218" s="19">
        <v>0</v>
      </c>
    </row>
    <row r="219" spans="1:10" x14ac:dyDescent="0.2">
      <c r="A219" s="17">
        <v>44209020</v>
      </c>
      <c r="B219" s="35" t="s">
        <v>149</v>
      </c>
      <c r="C219" s="37" t="s">
        <v>369</v>
      </c>
      <c r="D219" s="33">
        <v>55</v>
      </c>
      <c r="E219" s="19" t="s">
        <v>214</v>
      </c>
      <c r="F219" s="19">
        <v>0</v>
      </c>
      <c r="G219" s="19">
        <v>0</v>
      </c>
      <c r="H219" s="19">
        <v>0</v>
      </c>
      <c r="I219" s="19">
        <v>0</v>
      </c>
      <c r="J219" s="19">
        <v>0</v>
      </c>
    </row>
    <row r="220" spans="1:10" x14ac:dyDescent="0.2">
      <c r="A220" s="17">
        <v>44209030</v>
      </c>
      <c r="B220" s="35" t="s">
        <v>150</v>
      </c>
      <c r="C220" s="37" t="s">
        <v>370</v>
      </c>
      <c r="D220" s="33">
        <v>55</v>
      </c>
      <c r="E220" s="19" t="s">
        <v>214</v>
      </c>
      <c r="F220" s="19">
        <v>0</v>
      </c>
      <c r="G220" s="19">
        <v>0</v>
      </c>
      <c r="H220" s="19">
        <v>0</v>
      </c>
      <c r="I220" s="19">
        <v>0</v>
      </c>
      <c r="J220" s="19">
        <v>0</v>
      </c>
    </row>
    <row r="221" spans="1:10" x14ac:dyDescent="0.2">
      <c r="A221" s="17">
        <v>44209040</v>
      </c>
      <c r="B221" s="35" t="s">
        <v>151</v>
      </c>
      <c r="C221" s="37" t="s">
        <v>371</v>
      </c>
      <c r="D221" s="33">
        <v>55</v>
      </c>
      <c r="E221" s="19" t="s">
        <v>214</v>
      </c>
      <c r="F221" s="19">
        <v>0</v>
      </c>
      <c r="G221" s="19">
        <v>0</v>
      </c>
      <c r="H221" s="19">
        <v>0</v>
      </c>
      <c r="I221" s="19">
        <v>0</v>
      </c>
      <c r="J221" s="19">
        <v>0</v>
      </c>
    </row>
    <row r="222" spans="1:10" x14ac:dyDescent="0.2">
      <c r="A222" s="17">
        <v>44209050</v>
      </c>
      <c r="B222" s="35" t="s">
        <v>152</v>
      </c>
      <c r="C222" s="37" t="s">
        <v>372</v>
      </c>
      <c r="D222" s="33">
        <v>55</v>
      </c>
      <c r="E222" s="19" t="s">
        <v>214</v>
      </c>
      <c r="F222" s="19">
        <v>0</v>
      </c>
      <c r="G222" s="19">
        <v>0</v>
      </c>
      <c r="H222" s="19">
        <v>0</v>
      </c>
      <c r="I222" s="19">
        <v>0</v>
      </c>
      <c r="J222" s="19">
        <v>0</v>
      </c>
    </row>
    <row r="223" spans="1:10" ht="28.5" x14ac:dyDescent="0.2">
      <c r="A223" s="17">
        <v>44209060</v>
      </c>
      <c r="B223" s="35" t="s">
        <v>147</v>
      </c>
      <c r="C223" s="37" t="s">
        <v>367</v>
      </c>
      <c r="D223" s="33">
        <v>55</v>
      </c>
      <c r="E223" s="19" t="s">
        <v>214</v>
      </c>
      <c r="F223" s="19">
        <v>0</v>
      </c>
      <c r="G223" s="19">
        <v>0</v>
      </c>
      <c r="H223" s="19">
        <v>0</v>
      </c>
      <c r="I223" s="19">
        <v>0</v>
      </c>
      <c r="J223" s="19">
        <v>0</v>
      </c>
    </row>
    <row r="224" spans="1:10" x14ac:dyDescent="0.2">
      <c r="A224" s="17">
        <v>44209090</v>
      </c>
      <c r="B224" s="35" t="s">
        <v>23</v>
      </c>
      <c r="C224" s="37" t="s">
        <v>292</v>
      </c>
      <c r="D224" s="33">
        <v>55</v>
      </c>
      <c r="E224" s="19" t="s">
        <v>214</v>
      </c>
      <c r="F224" s="19">
        <v>31216</v>
      </c>
      <c r="G224" s="19">
        <v>0</v>
      </c>
      <c r="H224" s="19">
        <v>0</v>
      </c>
      <c r="I224" s="19">
        <v>0</v>
      </c>
      <c r="J224" s="19">
        <v>0</v>
      </c>
    </row>
    <row r="225" spans="1:10" ht="28.5" x14ac:dyDescent="0.2">
      <c r="A225" s="17">
        <v>44211010</v>
      </c>
      <c r="B225" s="35" t="s">
        <v>153</v>
      </c>
      <c r="C225" s="37" t="s">
        <v>373</v>
      </c>
      <c r="D225" s="33">
        <v>55</v>
      </c>
      <c r="E225" s="19" t="s">
        <v>214</v>
      </c>
      <c r="F225" s="19">
        <v>2405</v>
      </c>
      <c r="G225" s="19">
        <v>0</v>
      </c>
      <c r="H225" s="19">
        <v>0</v>
      </c>
      <c r="I225" s="19">
        <v>0</v>
      </c>
      <c r="J225" s="19">
        <v>0</v>
      </c>
    </row>
    <row r="226" spans="1:10" x14ac:dyDescent="0.2">
      <c r="A226" s="17">
        <v>44211090</v>
      </c>
      <c r="B226" s="35" t="s">
        <v>23</v>
      </c>
      <c r="C226" s="37" t="s">
        <v>292</v>
      </c>
      <c r="D226" s="33">
        <v>55</v>
      </c>
      <c r="E226" s="19" t="s">
        <v>214</v>
      </c>
      <c r="F226" s="19">
        <v>110657</v>
      </c>
      <c r="G226" s="19">
        <v>0</v>
      </c>
      <c r="H226" s="19">
        <v>0</v>
      </c>
      <c r="I226" s="19">
        <v>0</v>
      </c>
      <c r="J226" s="19">
        <v>0</v>
      </c>
    </row>
    <row r="227" spans="1:10" ht="28.5" x14ac:dyDescent="0.2">
      <c r="A227" s="17">
        <v>44219110</v>
      </c>
      <c r="B227" s="35" t="s">
        <v>127</v>
      </c>
      <c r="C227" s="37" t="s">
        <v>373</v>
      </c>
      <c r="D227" s="33">
        <v>55</v>
      </c>
      <c r="E227" s="19" t="s">
        <v>214</v>
      </c>
      <c r="F227" s="19">
        <v>0</v>
      </c>
      <c r="G227" s="19">
        <v>0</v>
      </c>
      <c r="H227" s="19">
        <v>0</v>
      </c>
      <c r="I227" s="19">
        <v>0</v>
      </c>
      <c r="J227" s="19">
        <v>0</v>
      </c>
    </row>
    <row r="228" spans="1:10" x14ac:dyDescent="0.2">
      <c r="A228" s="17">
        <v>44219190</v>
      </c>
      <c r="B228" s="35" t="s">
        <v>23</v>
      </c>
      <c r="C228" s="37" t="s">
        <v>292</v>
      </c>
      <c r="D228" s="33">
        <v>20</v>
      </c>
      <c r="E228" s="19" t="s">
        <v>215</v>
      </c>
      <c r="F228" s="19">
        <v>250970</v>
      </c>
      <c r="G228" s="19">
        <v>55322</v>
      </c>
      <c r="H228" s="19">
        <v>0</v>
      </c>
      <c r="I228" s="19">
        <v>0</v>
      </c>
      <c r="J228" s="19">
        <v>0</v>
      </c>
    </row>
    <row r="229" spans="1:10" ht="28.5" x14ac:dyDescent="0.2">
      <c r="A229" s="17">
        <v>44219920</v>
      </c>
      <c r="B229" s="35" t="s">
        <v>153</v>
      </c>
      <c r="C229" s="37" t="s">
        <v>373</v>
      </c>
      <c r="D229" s="33">
        <v>55</v>
      </c>
      <c r="E229" s="19" t="s">
        <v>214</v>
      </c>
      <c r="F229" s="19">
        <v>194</v>
      </c>
      <c r="G229" s="19">
        <v>0</v>
      </c>
      <c r="H229" s="19">
        <v>0</v>
      </c>
      <c r="I229" s="19">
        <v>0</v>
      </c>
      <c r="J229" s="19">
        <v>0</v>
      </c>
    </row>
    <row r="230" spans="1:10" x14ac:dyDescent="0.2">
      <c r="A230" s="17">
        <v>44219990</v>
      </c>
      <c r="B230" s="35" t="s">
        <v>23</v>
      </c>
      <c r="C230" s="37" t="s">
        <v>292</v>
      </c>
      <c r="D230" s="33">
        <v>20</v>
      </c>
      <c r="E230" s="19" t="s">
        <v>215</v>
      </c>
      <c r="F230" s="19">
        <v>2236646</v>
      </c>
      <c r="G230" s="19">
        <v>1465892</v>
      </c>
      <c r="H230" s="19">
        <v>0</v>
      </c>
      <c r="I230" s="19">
        <v>0</v>
      </c>
      <c r="J230" s="19">
        <v>0</v>
      </c>
    </row>
    <row r="231" spans="1:10" x14ac:dyDescent="0.2">
      <c r="A231" s="17">
        <v>46019900</v>
      </c>
      <c r="B231" s="35" t="s">
        <v>5</v>
      </c>
      <c r="C231" s="37" t="s">
        <v>231</v>
      </c>
      <c r="D231" s="33">
        <v>55</v>
      </c>
      <c r="E231" s="19" t="s">
        <v>215</v>
      </c>
      <c r="F231" s="19">
        <v>0</v>
      </c>
      <c r="G231" s="19">
        <v>0</v>
      </c>
      <c r="H231" s="19">
        <v>0</v>
      </c>
      <c r="I231" s="19">
        <v>0</v>
      </c>
      <c r="J231" s="19">
        <v>0</v>
      </c>
    </row>
    <row r="232" spans="1:10" x14ac:dyDescent="0.2">
      <c r="A232" s="17">
        <v>48059310</v>
      </c>
      <c r="B232" s="35" t="s">
        <v>154</v>
      </c>
      <c r="C232" s="37" t="s">
        <v>374</v>
      </c>
      <c r="D232" s="33">
        <v>10</v>
      </c>
      <c r="E232" s="19" t="s">
        <v>215</v>
      </c>
      <c r="F232" s="19">
        <v>1206</v>
      </c>
      <c r="G232" s="19">
        <v>37313</v>
      </c>
      <c r="H232" s="19">
        <v>0</v>
      </c>
      <c r="I232" s="19">
        <v>0</v>
      </c>
      <c r="J232" s="19">
        <v>0</v>
      </c>
    </row>
    <row r="233" spans="1:10" x14ac:dyDescent="0.2">
      <c r="A233" s="17">
        <v>48149000</v>
      </c>
      <c r="B233" s="35" t="s">
        <v>73</v>
      </c>
      <c r="C233" s="37" t="s">
        <v>375</v>
      </c>
      <c r="D233" s="33">
        <v>20</v>
      </c>
      <c r="E233" s="19" t="s">
        <v>215</v>
      </c>
      <c r="F233" s="19">
        <v>229295</v>
      </c>
      <c r="G233" s="19">
        <v>338548</v>
      </c>
      <c r="H233" s="19">
        <v>0</v>
      </c>
      <c r="I233" s="19">
        <v>0</v>
      </c>
      <c r="J233" s="19">
        <v>0</v>
      </c>
    </row>
    <row r="234" spans="1:10" x14ac:dyDescent="0.2">
      <c r="A234" s="17">
        <v>51091000</v>
      </c>
      <c r="B234" s="35" t="s">
        <v>155</v>
      </c>
      <c r="C234" s="37" t="s">
        <v>376</v>
      </c>
      <c r="D234" s="33">
        <v>15</v>
      </c>
      <c r="E234" s="19" t="s">
        <v>215</v>
      </c>
      <c r="F234" s="19">
        <v>0</v>
      </c>
      <c r="G234" s="19">
        <v>0</v>
      </c>
      <c r="H234" s="19">
        <v>0</v>
      </c>
      <c r="I234" s="19">
        <v>0</v>
      </c>
      <c r="J234" s="19">
        <v>0</v>
      </c>
    </row>
    <row r="235" spans="1:10" x14ac:dyDescent="0.2">
      <c r="A235" s="17">
        <v>52081100</v>
      </c>
      <c r="B235" s="35" t="s">
        <v>156</v>
      </c>
      <c r="C235" s="37" t="s">
        <v>377</v>
      </c>
      <c r="D235" s="33">
        <v>32</v>
      </c>
      <c r="E235" s="19" t="s">
        <v>215</v>
      </c>
      <c r="F235" s="19">
        <v>1049271</v>
      </c>
      <c r="G235" s="19">
        <v>598480</v>
      </c>
      <c r="H235" s="19">
        <v>0</v>
      </c>
      <c r="I235" s="19">
        <v>0</v>
      </c>
      <c r="J235" s="19">
        <v>0</v>
      </c>
    </row>
    <row r="236" spans="1:10" x14ac:dyDescent="0.2">
      <c r="A236" s="17">
        <v>55101200</v>
      </c>
      <c r="B236" s="35" t="s">
        <v>157</v>
      </c>
      <c r="C236" s="37" t="s">
        <v>378</v>
      </c>
      <c r="D236" s="33">
        <v>15</v>
      </c>
      <c r="E236" s="19" t="s">
        <v>215</v>
      </c>
      <c r="F236" s="19">
        <v>28672</v>
      </c>
      <c r="G236" s="19">
        <v>1847952</v>
      </c>
      <c r="H236" s="19">
        <v>0</v>
      </c>
      <c r="I236" s="19">
        <v>0</v>
      </c>
      <c r="J236" s="19">
        <v>0</v>
      </c>
    </row>
    <row r="237" spans="1:10" x14ac:dyDescent="0.2">
      <c r="A237" s="17">
        <v>83015000</v>
      </c>
      <c r="B237" s="35" t="s">
        <v>158</v>
      </c>
      <c r="C237" s="37" t="s">
        <v>379</v>
      </c>
      <c r="D237" s="33">
        <v>15</v>
      </c>
      <c r="E237" s="19" t="s">
        <v>215</v>
      </c>
      <c r="F237" s="19">
        <v>217649</v>
      </c>
      <c r="G237" s="19">
        <v>515135</v>
      </c>
      <c r="H237" s="19">
        <v>0</v>
      </c>
      <c r="I237" s="19">
        <v>0</v>
      </c>
      <c r="J237" s="19">
        <v>0</v>
      </c>
    </row>
    <row r="238" spans="1:10" x14ac:dyDescent="0.2">
      <c r="A238" s="17">
        <v>84146010</v>
      </c>
      <c r="B238" s="35" t="s">
        <v>159</v>
      </c>
      <c r="C238" s="37" t="s">
        <v>380</v>
      </c>
      <c r="D238" s="33">
        <v>40</v>
      </c>
      <c r="E238" s="19" t="s">
        <v>214</v>
      </c>
      <c r="F238" s="19">
        <v>806723</v>
      </c>
      <c r="G238" s="19">
        <v>465680</v>
      </c>
      <c r="H238" s="19">
        <v>0</v>
      </c>
      <c r="I238" s="19">
        <v>0</v>
      </c>
      <c r="J238" s="19">
        <v>0</v>
      </c>
    </row>
    <row r="239" spans="1:10" x14ac:dyDescent="0.2">
      <c r="A239" s="17">
        <v>84148090</v>
      </c>
      <c r="B239" s="35" t="s">
        <v>23</v>
      </c>
      <c r="C239" s="37" t="s">
        <v>242</v>
      </c>
      <c r="D239" s="33">
        <v>10</v>
      </c>
      <c r="E239" s="19" t="s">
        <v>215</v>
      </c>
      <c r="F239" s="19">
        <v>69137887</v>
      </c>
      <c r="G239" s="19">
        <v>68068745</v>
      </c>
      <c r="H239" s="19">
        <v>6000</v>
      </c>
      <c r="I239" s="19">
        <v>5530</v>
      </c>
      <c r="J239" s="19">
        <v>11299</v>
      </c>
    </row>
    <row r="240" spans="1:10" x14ac:dyDescent="0.2">
      <c r="A240" s="17">
        <v>84151010</v>
      </c>
      <c r="B240" s="35" t="s">
        <v>160</v>
      </c>
      <c r="C240" s="37" t="s">
        <v>381</v>
      </c>
      <c r="D240" s="33">
        <v>32</v>
      </c>
      <c r="E240" s="19" t="s">
        <v>215</v>
      </c>
      <c r="F240" s="19">
        <v>68762540</v>
      </c>
      <c r="G240" s="19">
        <v>23693808</v>
      </c>
      <c r="H240" s="19">
        <v>0</v>
      </c>
      <c r="I240" s="19">
        <v>0</v>
      </c>
      <c r="J240" s="19">
        <v>0</v>
      </c>
    </row>
    <row r="241" spans="1:10" x14ac:dyDescent="0.2">
      <c r="A241" s="17">
        <v>84151090</v>
      </c>
      <c r="B241" s="35" t="s">
        <v>23</v>
      </c>
      <c r="C241" s="37" t="s">
        <v>242</v>
      </c>
      <c r="D241" s="33">
        <v>40</v>
      </c>
      <c r="E241" s="19" t="s">
        <v>214</v>
      </c>
      <c r="F241" s="19">
        <v>2397642</v>
      </c>
      <c r="G241" s="19">
        <v>0</v>
      </c>
      <c r="H241" s="19">
        <v>0</v>
      </c>
      <c r="I241" s="19">
        <v>0</v>
      </c>
      <c r="J241" s="19">
        <v>0</v>
      </c>
    </row>
    <row r="242" spans="1:10" x14ac:dyDescent="0.2">
      <c r="A242" s="17">
        <v>84158300</v>
      </c>
      <c r="B242" s="35" t="s">
        <v>161</v>
      </c>
      <c r="C242" s="37" t="s">
        <v>382</v>
      </c>
      <c r="D242" s="33">
        <v>26</v>
      </c>
      <c r="E242" s="19" t="s">
        <v>215</v>
      </c>
      <c r="F242" s="19">
        <v>2125139</v>
      </c>
      <c r="G242" s="19">
        <v>3660276</v>
      </c>
      <c r="H242" s="19">
        <v>0</v>
      </c>
      <c r="I242" s="19">
        <v>0</v>
      </c>
      <c r="J242" s="19">
        <v>0</v>
      </c>
    </row>
    <row r="243" spans="1:10" ht="28.5" x14ac:dyDescent="0.2">
      <c r="A243" s="17">
        <v>84159010</v>
      </c>
      <c r="B243" s="35" t="s">
        <v>162</v>
      </c>
      <c r="C243" s="37" t="s">
        <v>383</v>
      </c>
      <c r="D243" s="33">
        <v>32</v>
      </c>
      <c r="E243" s="19" t="s">
        <v>215</v>
      </c>
      <c r="F243" s="19">
        <v>16781595</v>
      </c>
      <c r="G243" s="19">
        <v>26246364</v>
      </c>
      <c r="H243" s="19">
        <v>156680</v>
      </c>
      <c r="I243" s="19">
        <v>52681</v>
      </c>
      <c r="J243" s="19">
        <v>31788</v>
      </c>
    </row>
    <row r="244" spans="1:10" x14ac:dyDescent="0.2">
      <c r="A244" s="17">
        <v>84159050</v>
      </c>
      <c r="B244" s="35" t="s">
        <v>163</v>
      </c>
      <c r="C244" s="37" t="s">
        <v>384</v>
      </c>
      <c r="D244" s="33">
        <v>26</v>
      </c>
      <c r="E244" s="19" t="s">
        <v>215</v>
      </c>
      <c r="F244" s="19">
        <v>1995346</v>
      </c>
      <c r="G244" s="19">
        <v>1190964</v>
      </c>
      <c r="H244" s="19">
        <v>0</v>
      </c>
      <c r="I244" s="19">
        <v>0</v>
      </c>
      <c r="J244" s="19">
        <v>0</v>
      </c>
    </row>
    <row r="245" spans="1:10" x14ac:dyDescent="0.2">
      <c r="A245" s="17">
        <v>84159060</v>
      </c>
      <c r="B245" s="35" t="s">
        <v>164</v>
      </c>
      <c r="C245" s="37" t="s">
        <v>385</v>
      </c>
      <c r="D245" s="33">
        <v>20</v>
      </c>
      <c r="E245" s="19" t="s">
        <v>215</v>
      </c>
      <c r="F245" s="19">
        <v>7921853</v>
      </c>
      <c r="G245" s="19">
        <v>5334299</v>
      </c>
      <c r="H245" s="19">
        <v>0</v>
      </c>
      <c r="I245" s="19">
        <v>0</v>
      </c>
      <c r="J245" s="19">
        <v>0</v>
      </c>
    </row>
    <row r="246" spans="1:10" x14ac:dyDescent="0.2">
      <c r="A246" s="17">
        <v>84191900</v>
      </c>
      <c r="B246" s="35" t="s">
        <v>5</v>
      </c>
      <c r="C246" s="37" t="s">
        <v>269</v>
      </c>
      <c r="D246" s="33">
        <v>20</v>
      </c>
      <c r="E246" s="19" t="s">
        <v>215</v>
      </c>
      <c r="F246" s="19">
        <v>144955</v>
      </c>
      <c r="G246" s="19">
        <v>56199</v>
      </c>
      <c r="H246" s="19">
        <v>0</v>
      </c>
      <c r="I246" s="19">
        <v>0</v>
      </c>
      <c r="J246" s="19">
        <v>0</v>
      </c>
    </row>
    <row r="247" spans="1:10" x14ac:dyDescent="0.2">
      <c r="A247" s="17">
        <v>84192090</v>
      </c>
      <c r="B247" s="35" t="s">
        <v>23</v>
      </c>
      <c r="C247" s="37" t="s">
        <v>242</v>
      </c>
      <c r="D247" s="33">
        <v>15</v>
      </c>
      <c r="E247" s="19" t="s">
        <v>215</v>
      </c>
      <c r="F247" s="19">
        <v>4840004</v>
      </c>
      <c r="G247" s="19">
        <v>2498646</v>
      </c>
      <c r="H247" s="19">
        <v>0</v>
      </c>
      <c r="I247" s="19">
        <v>0</v>
      </c>
      <c r="J247" s="19">
        <v>0</v>
      </c>
    </row>
    <row r="248" spans="1:10" x14ac:dyDescent="0.2">
      <c r="A248" s="17">
        <v>84199010</v>
      </c>
      <c r="B248" s="35" t="s">
        <v>165</v>
      </c>
      <c r="C248" s="37" t="s">
        <v>386</v>
      </c>
      <c r="D248" s="33">
        <v>15</v>
      </c>
      <c r="E248" s="19" t="s">
        <v>215</v>
      </c>
      <c r="F248" s="19">
        <v>2685446</v>
      </c>
      <c r="G248" s="19">
        <v>3067227</v>
      </c>
      <c r="H248" s="19">
        <v>0</v>
      </c>
      <c r="I248" s="19">
        <v>0</v>
      </c>
      <c r="J248" s="19">
        <v>0</v>
      </c>
    </row>
    <row r="249" spans="1:10" x14ac:dyDescent="0.2">
      <c r="A249" s="17">
        <v>84211200</v>
      </c>
      <c r="B249" s="35" t="s">
        <v>166</v>
      </c>
      <c r="C249" s="37" t="s">
        <v>387</v>
      </c>
      <c r="D249" s="33">
        <v>10</v>
      </c>
      <c r="E249" s="19" t="s">
        <v>215</v>
      </c>
      <c r="F249" s="19">
        <v>123213</v>
      </c>
      <c r="G249" s="19">
        <v>67987</v>
      </c>
      <c r="H249" s="19">
        <v>0</v>
      </c>
      <c r="I249" s="19">
        <v>0</v>
      </c>
      <c r="J249" s="19">
        <v>0</v>
      </c>
    </row>
    <row r="250" spans="1:10" x14ac:dyDescent="0.2">
      <c r="A250" s="17">
        <v>84221900</v>
      </c>
      <c r="B250" s="35" t="s">
        <v>7</v>
      </c>
      <c r="C250" s="37" t="s">
        <v>231</v>
      </c>
      <c r="D250" s="33">
        <v>32</v>
      </c>
      <c r="E250" s="19" t="s">
        <v>215</v>
      </c>
      <c r="F250" s="19">
        <v>147613</v>
      </c>
      <c r="G250" s="19">
        <v>516051</v>
      </c>
      <c r="H250" s="19">
        <v>0</v>
      </c>
      <c r="I250" s="19">
        <v>0</v>
      </c>
      <c r="J250" s="19">
        <v>0</v>
      </c>
    </row>
    <row r="251" spans="1:10" x14ac:dyDescent="0.2">
      <c r="A251" s="17">
        <v>84254100</v>
      </c>
      <c r="B251" s="35" t="s">
        <v>167</v>
      </c>
      <c r="C251" s="37" t="s">
        <v>388</v>
      </c>
      <c r="D251" s="33">
        <v>15</v>
      </c>
      <c r="E251" s="19" t="s">
        <v>215</v>
      </c>
      <c r="F251" s="19">
        <v>1013078</v>
      </c>
      <c r="G251" s="19">
        <v>218818</v>
      </c>
      <c r="H251" s="19">
        <v>0</v>
      </c>
      <c r="I251" s="19">
        <v>42754</v>
      </c>
      <c r="J251" s="19">
        <v>0</v>
      </c>
    </row>
    <row r="252" spans="1:10" ht="28.5" x14ac:dyDescent="0.2">
      <c r="A252" s="17">
        <v>84796010</v>
      </c>
      <c r="B252" s="35" t="s">
        <v>168</v>
      </c>
      <c r="C252" s="37" t="s">
        <v>389</v>
      </c>
      <c r="D252" s="33">
        <v>55</v>
      </c>
      <c r="E252" s="19" t="s">
        <v>214</v>
      </c>
      <c r="F252" s="19">
        <v>685</v>
      </c>
      <c r="G252" s="19">
        <v>3881</v>
      </c>
      <c r="H252" s="19">
        <v>0</v>
      </c>
      <c r="I252" s="19">
        <v>0</v>
      </c>
      <c r="J252" s="19">
        <v>0</v>
      </c>
    </row>
    <row r="253" spans="1:10" x14ac:dyDescent="0.2">
      <c r="A253" s="17">
        <v>84818020</v>
      </c>
      <c r="B253" s="35" t="s">
        <v>169</v>
      </c>
      <c r="C253" s="37" t="s">
        <v>390</v>
      </c>
      <c r="D253" s="33">
        <v>55</v>
      </c>
      <c r="E253" s="19" t="s">
        <v>215</v>
      </c>
      <c r="F253" s="19">
        <v>164655</v>
      </c>
      <c r="G253" s="19">
        <v>337037</v>
      </c>
      <c r="H253" s="19">
        <v>0</v>
      </c>
      <c r="I253" s="19">
        <v>0</v>
      </c>
      <c r="J253" s="19">
        <v>0</v>
      </c>
    </row>
    <row r="254" spans="1:10" x14ac:dyDescent="0.2">
      <c r="A254" s="17">
        <v>84818025</v>
      </c>
      <c r="B254" s="35" t="s">
        <v>170</v>
      </c>
      <c r="C254" s="37" t="s">
        <v>391</v>
      </c>
      <c r="D254" s="33">
        <v>26</v>
      </c>
      <c r="E254" s="19" t="s">
        <v>215</v>
      </c>
      <c r="F254" s="19">
        <v>3504764</v>
      </c>
      <c r="G254" s="19">
        <v>5254126</v>
      </c>
      <c r="H254" s="19">
        <v>0</v>
      </c>
      <c r="I254" s="19">
        <v>0</v>
      </c>
      <c r="J254" s="19">
        <v>0</v>
      </c>
    </row>
    <row r="255" spans="1:10" x14ac:dyDescent="0.2">
      <c r="A255" s="17">
        <v>84818030</v>
      </c>
      <c r="B255" s="35" t="s">
        <v>171</v>
      </c>
      <c r="C255" s="37" t="s">
        <v>392</v>
      </c>
      <c r="D255" s="33">
        <v>32</v>
      </c>
      <c r="E255" s="19" t="s">
        <v>215</v>
      </c>
      <c r="F255" s="19">
        <v>122463</v>
      </c>
      <c r="G255" s="19">
        <v>16299</v>
      </c>
      <c r="H255" s="19">
        <v>0</v>
      </c>
      <c r="I255" s="19">
        <v>0</v>
      </c>
      <c r="J255" s="19">
        <v>0</v>
      </c>
    </row>
    <row r="256" spans="1:10" x14ac:dyDescent="0.2">
      <c r="A256" s="17">
        <v>84819090</v>
      </c>
      <c r="B256" s="35" t="s">
        <v>172</v>
      </c>
      <c r="C256" s="37" t="s">
        <v>292</v>
      </c>
      <c r="D256" s="33">
        <v>20</v>
      </c>
      <c r="E256" s="19" t="s">
        <v>215</v>
      </c>
      <c r="F256" s="19">
        <v>5189720</v>
      </c>
      <c r="G256" s="19">
        <v>11699178</v>
      </c>
      <c r="H256" s="19">
        <v>253</v>
      </c>
      <c r="I256" s="19">
        <v>4288</v>
      </c>
      <c r="J256" s="19">
        <v>1153</v>
      </c>
    </row>
    <row r="257" spans="1:10" ht="42.75" x14ac:dyDescent="0.2">
      <c r="A257" s="17">
        <v>85066010</v>
      </c>
      <c r="B257" s="35" t="s">
        <v>173</v>
      </c>
      <c r="C257" s="37" t="s">
        <v>393</v>
      </c>
      <c r="D257" s="33">
        <v>10</v>
      </c>
      <c r="E257" s="19" t="s">
        <v>215</v>
      </c>
      <c r="F257" s="19">
        <v>180</v>
      </c>
      <c r="G257" s="19">
        <v>20086</v>
      </c>
      <c r="H257" s="19">
        <v>0</v>
      </c>
      <c r="I257" s="19">
        <v>0</v>
      </c>
      <c r="J257" s="19">
        <v>0</v>
      </c>
    </row>
    <row r="258" spans="1:10" x14ac:dyDescent="0.2">
      <c r="A258" s="17">
        <v>85071010</v>
      </c>
      <c r="B258" s="35" t="s">
        <v>174</v>
      </c>
      <c r="C258" s="37" t="s">
        <v>394</v>
      </c>
      <c r="D258" s="33">
        <v>55</v>
      </c>
      <c r="E258" s="19" t="s">
        <v>215</v>
      </c>
      <c r="F258" s="19">
        <v>3520867</v>
      </c>
      <c r="G258" s="19">
        <v>727179</v>
      </c>
      <c r="H258" s="19">
        <v>0</v>
      </c>
      <c r="I258" s="19">
        <v>0</v>
      </c>
      <c r="J258" s="19">
        <v>0</v>
      </c>
    </row>
    <row r="259" spans="1:10" x14ac:dyDescent="0.2">
      <c r="A259" s="17">
        <v>85072010</v>
      </c>
      <c r="B259" s="35" t="s">
        <v>174</v>
      </c>
      <c r="C259" s="37" t="s">
        <v>394</v>
      </c>
      <c r="D259" s="33">
        <v>32</v>
      </c>
      <c r="E259" s="19" t="s">
        <v>215</v>
      </c>
      <c r="F259" s="19">
        <v>9637185</v>
      </c>
      <c r="G259" s="19">
        <v>8235586</v>
      </c>
      <c r="H259" s="19">
        <v>0</v>
      </c>
      <c r="I259" s="19">
        <v>0</v>
      </c>
      <c r="J259" s="19">
        <v>0</v>
      </c>
    </row>
    <row r="260" spans="1:10" x14ac:dyDescent="0.2">
      <c r="A260" s="17">
        <v>85072090</v>
      </c>
      <c r="B260" s="35" t="s">
        <v>23</v>
      </c>
      <c r="C260" s="37" t="s">
        <v>242</v>
      </c>
      <c r="D260" s="33">
        <v>32</v>
      </c>
      <c r="E260" s="19" t="s">
        <v>215</v>
      </c>
      <c r="F260" s="19">
        <v>1673310</v>
      </c>
      <c r="G260" s="19">
        <v>1987224</v>
      </c>
      <c r="H260" s="19">
        <v>0</v>
      </c>
      <c r="I260" s="19">
        <v>0</v>
      </c>
      <c r="J260" s="19">
        <v>0</v>
      </c>
    </row>
    <row r="261" spans="1:10" x14ac:dyDescent="0.2">
      <c r="A261" s="17">
        <v>85142010</v>
      </c>
      <c r="B261" s="35" t="s">
        <v>72</v>
      </c>
      <c r="C261" s="37" t="s">
        <v>395</v>
      </c>
      <c r="D261" s="33">
        <v>15</v>
      </c>
      <c r="E261" s="19" t="s">
        <v>215</v>
      </c>
      <c r="F261" s="19">
        <v>0</v>
      </c>
      <c r="G261" s="19">
        <v>0</v>
      </c>
      <c r="H261" s="19">
        <v>0</v>
      </c>
      <c r="I261" s="19">
        <v>0</v>
      </c>
      <c r="J261" s="19">
        <v>0</v>
      </c>
    </row>
    <row r="262" spans="1:10" ht="28.5" x14ac:dyDescent="0.2">
      <c r="A262" s="17">
        <v>85142020</v>
      </c>
      <c r="B262" s="35" t="s">
        <v>72</v>
      </c>
      <c r="C262" s="37" t="s">
        <v>396</v>
      </c>
      <c r="D262" s="33">
        <v>10</v>
      </c>
      <c r="E262" s="19" t="s">
        <v>215</v>
      </c>
      <c r="F262" s="19">
        <v>0</v>
      </c>
      <c r="G262" s="19">
        <v>0</v>
      </c>
      <c r="H262" s="19">
        <v>0</v>
      </c>
      <c r="I262" s="19">
        <v>0</v>
      </c>
      <c r="J262" s="19">
        <v>0</v>
      </c>
    </row>
    <row r="263" spans="1:10" x14ac:dyDescent="0.2">
      <c r="A263" s="17">
        <v>85143000</v>
      </c>
      <c r="B263" s="35" t="s">
        <v>175</v>
      </c>
      <c r="C263" s="37" t="s">
        <v>397</v>
      </c>
      <c r="D263" s="33">
        <v>10</v>
      </c>
      <c r="E263" s="19" t="s">
        <v>215</v>
      </c>
      <c r="F263" s="19">
        <v>12355234</v>
      </c>
      <c r="G263" s="19">
        <v>10301397</v>
      </c>
      <c r="H263" s="19">
        <v>0</v>
      </c>
      <c r="I263" s="19">
        <v>0</v>
      </c>
      <c r="J263" s="19">
        <v>0</v>
      </c>
    </row>
    <row r="264" spans="1:10" ht="28.5" x14ac:dyDescent="0.2">
      <c r="A264" s="17">
        <v>85144000</v>
      </c>
      <c r="B264" s="35" t="s">
        <v>176</v>
      </c>
      <c r="C264" s="37" t="s">
        <v>398</v>
      </c>
      <c r="D264" s="33">
        <v>10</v>
      </c>
      <c r="E264" s="19" t="s">
        <v>215</v>
      </c>
      <c r="F264" s="19">
        <v>2958844</v>
      </c>
      <c r="G264" s="19">
        <v>1556619</v>
      </c>
      <c r="H264" s="19">
        <v>0</v>
      </c>
      <c r="I264" s="19">
        <v>0</v>
      </c>
      <c r="J264" s="19">
        <v>0</v>
      </c>
    </row>
    <row r="265" spans="1:10" x14ac:dyDescent="0.2">
      <c r="A265" s="17">
        <v>85151100</v>
      </c>
      <c r="B265" s="35" t="s">
        <v>177</v>
      </c>
      <c r="C265" s="37" t="s">
        <v>399</v>
      </c>
      <c r="D265" s="33">
        <v>15</v>
      </c>
      <c r="E265" s="19" t="s">
        <v>215</v>
      </c>
      <c r="F265" s="19">
        <v>730011</v>
      </c>
      <c r="G265" s="19">
        <v>149640</v>
      </c>
      <c r="H265" s="19">
        <v>0</v>
      </c>
      <c r="I265" s="19">
        <v>0</v>
      </c>
      <c r="J265" s="19">
        <v>0</v>
      </c>
    </row>
    <row r="266" spans="1:10" x14ac:dyDescent="0.2">
      <c r="A266" s="17">
        <v>85151990</v>
      </c>
      <c r="B266" s="35" t="s">
        <v>23</v>
      </c>
      <c r="C266" s="37" t="s">
        <v>242</v>
      </c>
      <c r="D266" s="33">
        <v>15</v>
      </c>
      <c r="E266" s="19" t="s">
        <v>215</v>
      </c>
      <c r="F266" s="19">
        <v>4059349</v>
      </c>
      <c r="G266" s="19">
        <v>372341</v>
      </c>
      <c r="H266" s="19">
        <v>0</v>
      </c>
      <c r="I266" s="19">
        <v>0</v>
      </c>
      <c r="J266" s="19">
        <v>0</v>
      </c>
    </row>
    <row r="267" spans="1:10" x14ac:dyDescent="0.2">
      <c r="A267" s="17">
        <v>85152110</v>
      </c>
      <c r="B267" s="35" t="s">
        <v>178</v>
      </c>
      <c r="C267" s="37" t="s">
        <v>400</v>
      </c>
      <c r="D267" s="33">
        <v>20</v>
      </c>
      <c r="E267" s="19" t="s">
        <v>215</v>
      </c>
      <c r="F267" s="19">
        <v>1260038</v>
      </c>
      <c r="G267" s="19">
        <v>493821</v>
      </c>
      <c r="H267" s="19">
        <v>0</v>
      </c>
      <c r="I267" s="19">
        <v>0</v>
      </c>
      <c r="J267" s="19">
        <v>0</v>
      </c>
    </row>
    <row r="268" spans="1:10" x14ac:dyDescent="0.2">
      <c r="A268" s="17">
        <v>85152190</v>
      </c>
      <c r="B268" s="35" t="s">
        <v>23</v>
      </c>
      <c r="C268" s="37" t="s">
        <v>242</v>
      </c>
      <c r="D268" s="33">
        <v>20</v>
      </c>
      <c r="E268" s="19" t="s">
        <v>215</v>
      </c>
      <c r="F268" s="19">
        <v>1192512</v>
      </c>
      <c r="G268" s="19">
        <v>3097252</v>
      </c>
      <c r="H268" s="19">
        <v>0</v>
      </c>
      <c r="I268" s="19">
        <v>0</v>
      </c>
      <c r="J268" s="19">
        <v>0</v>
      </c>
    </row>
    <row r="269" spans="1:10" x14ac:dyDescent="0.2">
      <c r="A269" s="17">
        <v>85152900</v>
      </c>
      <c r="B269" s="35" t="s">
        <v>5</v>
      </c>
      <c r="C269" s="37" t="s">
        <v>231</v>
      </c>
      <c r="D269" s="33">
        <v>20</v>
      </c>
      <c r="E269" s="19" t="s">
        <v>215</v>
      </c>
      <c r="F269" s="19">
        <v>1295092</v>
      </c>
      <c r="G269" s="19">
        <v>333820</v>
      </c>
      <c r="H269" s="19">
        <v>0</v>
      </c>
      <c r="I269" s="19">
        <v>0</v>
      </c>
      <c r="J269" s="19">
        <v>0</v>
      </c>
    </row>
    <row r="270" spans="1:10" x14ac:dyDescent="0.2">
      <c r="A270" s="17">
        <v>85153110</v>
      </c>
      <c r="B270" s="35" t="s">
        <v>179</v>
      </c>
      <c r="C270" s="37" t="s">
        <v>401</v>
      </c>
      <c r="D270" s="33">
        <v>26</v>
      </c>
      <c r="E270" s="19" t="s">
        <v>215</v>
      </c>
      <c r="F270" s="19">
        <v>677</v>
      </c>
      <c r="G270" s="19">
        <v>0</v>
      </c>
      <c r="H270" s="19">
        <v>17790</v>
      </c>
      <c r="I270" s="19">
        <v>0</v>
      </c>
      <c r="J270" s="19">
        <v>0</v>
      </c>
    </row>
    <row r="271" spans="1:10" x14ac:dyDescent="0.2">
      <c r="A271" s="17">
        <v>85153120</v>
      </c>
      <c r="B271" s="35" t="s">
        <v>180</v>
      </c>
      <c r="C271" s="37" t="s">
        <v>402</v>
      </c>
      <c r="D271" s="33">
        <v>26</v>
      </c>
      <c r="E271" s="19" t="s">
        <v>215</v>
      </c>
      <c r="F271" s="19">
        <v>122544</v>
      </c>
      <c r="G271" s="19">
        <v>98732</v>
      </c>
      <c r="H271" s="19">
        <v>0</v>
      </c>
      <c r="I271" s="19">
        <v>0</v>
      </c>
      <c r="J271" s="19">
        <v>0</v>
      </c>
    </row>
    <row r="272" spans="1:10" x14ac:dyDescent="0.2">
      <c r="A272" s="17">
        <v>85153130</v>
      </c>
      <c r="B272" s="35" t="s">
        <v>181</v>
      </c>
      <c r="C272" s="37" t="s">
        <v>403</v>
      </c>
      <c r="D272" s="33">
        <v>26</v>
      </c>
      <c r="E272" s="19" t="s">
        <v>215</v>
      </c>
      <c r="F272" s="19">
        <v>63376</v>
      </c>
      <c r="G272" s="19">
        <v>3601</v>
      </c>
      <c r="H272" s="19">
        <v>0</v>
      </c>
      <c r="I272" s="19">
        <v>0</v>
      </c>
      <c r="J272" s="19">
        <v>0</v>
      </c>
    </row>
    <row r="273" spans="1:10" x14ac:dyDescent="0.2">
      <c r="A273" s="17">
        <v>85153190</v>
      </c>
      <c r="B273" s="35" t="s">
        <v>23</v>
      </c>
      <c r="C273" s="37" t="s">
        <v>242</v>
      </c>
      <c r="D273" s="33">
        <v>26</v>
      </c>
      <c r="E273" s="19" t="s">
        <v>215</v>
      </c>
      <c r="F273" s="19">
        <v>47979</v>
      </c>
      <c r="G273" s="19">
        <v>18330</v>
      </c>
      <c r="H273" s="19">
        <v>0</v>
      </c>
      <c r="I273" s="19">
        <v>0</v>
      </c>
      <c r="J273" s="19">
        <v>0</v>
      </c>
    </row>
    <row r="274" spans="1:10" x14ac:dyDescent="0.2">
      <c r="A274" s="17">
        <v>85153900</v>
      </c>
      <c r="B274" s="35" t="s">
        <v>5</v>
      </c>
      <c r="C274" s="37" t="s">
        <v>231</v>
      </c>
      <c r="D274" s="33">
        <v>20</v>
      </c>
      <c r="E274" s="19" t="s">
        <v>215</v>
      </c>
      <c r="F274" s="19">
        <v>470568</v>
      </c>
      <c r="G274" s="19">
        <v>48047</v>
      </c>
      <c r="H274" s="19">
        <v>0</v>
      </c>
      <c r="I274" s="19">
        <v>0</v>
      </c>
      <c r="J274" s="19">
        <v>0</v>
      </c>
    </row>
    <row r="275" spans="1:10" x14ac:dyDescent="0.2">
      <c r="A275" s="17">
        <v>85353090</v>
      </c>
      <c r="B275" s="35" t="s">
        <v>23</v>
      </c>
      <c r="C275" s="37" t="s">
        <v>242</v>
      </c>
      <c r="D275" s="33">
        <v>20</v>
      </c>
      <c r="E275" s="19" t="s">
        <v>215</v>
      </c>
      <c r="F275" s="19">
        <v>3511771</v>
      </c>
      <c r="G275" s="19">
        <v>123375</v>
      </c>
      <c r="H275" s="19">
        <v>0</v>
      </c>
      <c r="I275" s="19">
        <v>0</v>
      </c>
      <c r="J275" s="19">
        <v>0</v>
      </c>
    </row>
    <row r="276" spans="1:10" x14ac:dyDescent="0.2">
      <c r="A276" s="17">
        <v>85447020</v>
      </c>
      <c r="B276" s="35" t="s">
        <v>72</v>
      </c>
      <c r="C276" s="37" t="s">
        <v>404</v>
      </c>
      <c r="D276" s="33">
        <v>20</v>
      </c>
      <c r="E276" s="19" t="s">
        <v>215</v>
      </c>
      <c r="F276" s="19">
        <v>0</v>
      </c>
      <c r="G276" s="19">
        <v>0</v>
      </c>
      <c r="H276" s="19">
        <v>0</v>
      </c>
      <c r="I276" s="19">
        <v>0</v>
      </c>
      <c r="J276" s="19">
        <v>0</v>
      </c>
    </row>
    <row r="277" spans="1:10" ht="28.5" x14ac:dyDescent="0.2">
      <c r="A277" s="17">
        <v>87034020</v>
      </c>
      <c r="B277" s="35" t="s">
        <v>182</v>
      </c>
      <c r="C277" s="37" t="s">
        <v>405</v>
      </c>
      <c r="D277" s="33">
        <v>25</v>
      </c>
      <c r="E277" s="19" t="s">
        <v>214</v>
      </c>
      <c r="F277" s="19">
        <v>764265</v>
      </c>
      <c r="G277" s="19">
        <v>19573285</v>
      </c>
      <c r="H277" s="19">
        <v>0</v>
      </c>
      <c r="I277" s="19">
        <v>0</v>
      </c>
      <c r="J277" s="19">
        <v>0</v>
      </c>
    </row>
    <row r="278" spans="1:10" ht="28.5" x14ac:dyDescent="0.2">
      <c r="A278" s="17">
        <v>87034030</v>
      </c>
      <c r="B278" s="35" t="s">
        <v>183</v>
      </c>
      <c r="C278" s="37" t="s">
        <v>406</v>
      </c>
      <c r="D278" s="33">
        <v>45</v>
      </c>
      <c r="E278" s="19" t="s">
        <v>214</v>
      </c>
      <c r="F278" s="19">
        <v>0</v>
      </c>
      <c r="G278" s="19">
        <v>7476964</v>
      </c>
      <c r="H278" s="19">
        <v>0</v>
      </c>
      <c r="I278" s="19">
        <v>0</v>
      </c>
      <c r="J278" s="19">
        <v>0</v>
      </c>
    </row>
    <row r="279" spans="1:10" x14ac:dyDescent="0.2">
      <c r="A279" s="17">
        <v>87053000</v>
      </c>
      <c r="B279" s="35" t="s">
        <v>184</v>
      </c>
      <c r="C279" s="37" t="s">
        <v>407</v>
      </c>
      <c r="D279" s="33">
        <v>20</v>
      </c>
      <c r="E279" s="19" t="s">
        <v>215</v>
      </c>
      <c r="F279" s="19">
        <v>22390758</v>
      </c>
      <c r="G279" s="19">
        <v>3010819</v>
      </c>
      <c r="H279" s="19">
        <v>0</v>
      </c>
      <c r="I279" s="19">
        <v>0</v>
      </c>
      <c r="J279" s="19">
        <v>0</v>
      </c>
    </row>
    <row r="280" spans="1:10" x14ac:dyDescent="0.2">
      <c r="A280" s="17">
        <v>87059090</v>
      </c>
      <c r="B280" s="35" t="s">
        <v>30</v>
      </c>
      <c r="C280" s="37" t="s">
        <v>242</v>
      </c>
      <c r="D280" s="33">
        <v>20</v>
      </c>
      <c r="E280" s="19" t="s">
        <v>215</v>
      </c>
      <c r="F280" s="19">
        <v>206095</v>
      </c>
      <c r="G280" s="19">
        <v>6931638</v>
      </c>
      <c r="H280" s="19">
        <v>0</v>
      </c>
      <c r="I280" s="19">
        <v>0</v>
      </c>
      <c r="J280" s="19">
        <v>0</v>
      </c>
    </row>
    <row r="281" spans="1:10" x14ac:dyDescent="0.2">
      <c r="A281" s="17">
        <v>87081090</v>
      </c>
      <c r="B281" s="35" t="s">
        <v>23</v>
      </c>
      <c r="C281" s="37" t="s">
        <v>242</v>
      </c>
      <c r="D281" s="33">
        <v>15</v>
      </c>
      <c r="E281" s="19" t="s">
        <v>215</v>
      </c>
      <c r="F281" s="19">
        <v>1803420</v>
      </c>
      <c r="G281" s="19">
        <v>4365466</v>
      </c>
      <c r="H281" s="19">
        <v>0</v>
      </c>
      <c r="I281" s="19">
        <v>0</v>
      </c>
      <c r="J281" s="19">
        <v>0</v>
      </c>
    </row>
    <row r="282" spans="1:10" x14ac:dyDescent="0.2">
      <c r="A282" s="17">
        <v>87082990</v>
      </c>
      <c r="B282" s="35" t="s">
        <v>23</v>
      </c>
      <c r="C282" s="37" t="s">
        <v>242</v>
      </c>
      <c r="D282" s="33">
        <v>10</v>
      </c>
      <c r="E282" s="19" t="s">
        <v>215</v>
      </c>
      <c r="F282" s="19">
        <v>5335989</v>
      </c>
      <c r="G282" s="19">
        <v>7350922</v>
      </c>
      <c r="H282" s="19">
        <v>0</v>
      </c>
      <c r="I282" s="19">
        <v>0</v>
      </c>
      <c r="J282" s="19">
        <v>35508</v>
      </c>
    </row>
    <row r="283" spans="1:10" x14ac:dyDescent="0.2">
      <c r="A283" s="17">
        <v>87114013</v>
      </c>
      <c r="B283" s="35" t="s">
        <v>185</v>
      </c>
      <c r="C283" s="37" t="s">
        <v>408</v>
      </c>
      <c r="D283" s="33">
        <v>40</v>
      </c>
      <c r="E283" s="19" t="s">
        <v>214</v>
      </c>
      <c r="F283" s="19">
        <v>0</v>
      </c>
      <c r="G283" s="19">
        <v>0</v>
      </c>
      <c r="H283" s="19">
        <v>0</v>
      </c>
      <c r="I283" s="19">
        <v>0</v>
      </c>
      <c r="J283" s="19">
        <v>0</v>
      </c>
    </row>
    <row r="284" spans="1:10" x14ac:dyDescent="0.2">
      <c r="A284" s="17">
        <v>87114019</v>
      </c>
      <c r="B284" s="35" t="s">
        <v>64</v>
      </c>
      <c r="C284" s="37" t="s">
        <v>409</v>
      </c>
      <c r="D284" s="33">
        <v>55</v>
      </c>
      <c r="E284" s="19" t="s">
        <v>214</v>
      </c>
      <c r="F284" s="19">
        <v>0</v>
      </c>
      <c r="G284" s="19">
        <v>0</v>
      </c>
      <c r="H284" s="19">
        <v>0</v>
      </c>
      <c r="I284" s="19">
        <v>0</v>
      </c>
      <c r="J284" s="19">
        <v>0</v>
      </c>
    </row>
    <row r="285" spans="1:10" x14ac:dyDescent="0.2">
      <c r="A285" s="17">
        <v>87114093</v>
      </c>
      <c r="B285" s="35" t="s">
        <v>185</v>
      </c>
      <c r="C285" s="37" t="s">
        <v>408</v>
      </c>
      <c r="D285" s="33">
        <v>40</v>
      </c>
      <c r="E285" s="19" t="s">
        <v>214</v>
      </c>
      <c r="F285" s="19">
        <v>0</v>
      </c>
      <c r="G285" s="19">
        <v>0</v>
      </c>
      <c r="H285" s="19">
        <v>0</v>
      </c>
      <c r="I285" s="19">
        <v>0</v>
      </c>
      <c r="J285" s="19">
        <v>0</v>
      </c>
    </row>
    <row r="286" spans="1:10" x14ac:dyDescent="0.2">
      <c r="A286" s="17">
        <v>87115013</v>
      </c>
      <c r="B286" s="35" t="s">
        <v>185</v>
      </c>
      <c r="C286" s="37" t="s">
        <v>408</v>
      </c>
      <c r="D286" s="33">
        <v>40</v>
      </c>
      <c r="E286" s="19" t="s">
        <v>214</v>
      </c>
      <c r="F286" s="19">
        <v>18088</v>
      </c>
      <c r="G286" s="19">
        <v>0</v>
      </c>
      <c r="H286" s="19">
        <v>0</v>
      </c>
      <c r="I286" s="19">
        <v>0</v>
      </c>
      <c r="J286" s="19">
        <v>0</v>
      </c>
    </row>
    <row r="287" spans="1:10" x14ac:dyDescent="0.2">
      <c r="A287" s="17">
        <v>87115019</v>
      </c>
      <c r="B287" s="35" t="s">
        <v>64</v>
      </c>
      <c r="C287" s="37" t="s">
        <v>409</v>
      </c>
      <c r="D287" s="33">
        <v>55</v>
      </c>
      <c r="E287" s="19" t="s">
        <v>214</v>
      </c>
      <c r="F287" s="19">
        <v>0</v>
      </c>
      <c r="G287" s="19">
        <v>0</v>
      </c>
      <c r="H287" s="19">
        <v>0</v>
      </c>
      <c r="I287" s="19">
        <v>0</v>
      </c>
      <c r="J287" s="19">
        <v>0</v>
      </c>
    </row>
    <row r="288" spans="1:10" x14ac:dyDescent="0.2">
      <c r="A288" s="17">
        <v>92099100</v>
      </c>
      <c r="B288" s="35" t="s">
        <v>186</v>
      </c>
      <c r="C288" s="37" t="s">
        <v>410</v>
      </c>
      <c r="D288" s="33">
        <v>15</v>
      </c>
      <c r="E288" s="19" t="s">
        <v>215</v>
      </c>
      <c r="F288" s="19">
        <v>919835</v>
      </c>
      <c r="G288" s="19">
        <v>125487</v>
      </c>
      <c r="H288" s="19">
        <v>0</v>
      </c>
      <c r="I288" s="19">
        <v>0</v>
      </c>
      <c r="J288" s="19">
        <v>0</v>
      </c>
    </row>
    <row r="289" spans="1:10" x14ac:dyDescent="0.2">
      <c r="A289" s="17">
        <v>93052000</v>
      </c>
      <c r="B289" s="35" t="s">
        <v>187</v>
      </c>
      <c r="C289" s="37" t="s">
        <v>411</v>
      </c>
      <c r="D289" s="33">
        <v>20</v>
      </c>
      <c r="E289" s="19" t="s">
        <v>215</v>
      </c>
      <c r="F289" s="19">
        <v>0</v>
      </c>
      <c r="G289" s="19">
        <v>0</v>
      </c>
      <c r="H289" s="19">
        <v>0</v>
      </c>
      <c r="I289" s="19">
        <v>0</v>
      </c>
      <c r="J289" s="19">
        <v>0</v>
      </c>
    </row>
    <row r="290" spans="1:10" x14ac:dyDescent="0.2">
      <c r="A290" s="17">
        <v>93063000</v>
      </c>
      <c r="B290" s="35" t="s">
        <v>188</v>
      </c>
      <c r="C290" s="37" t="s">
        <v>412</v>
      </c>
      <c r="D290" s="33">
        <v>20</v>
      </c>
      <c r="E290" s="19" t="s">
        <v>215</v>
      </c>
      <c r="F290" s="19">
        <v>0</v>
      </c>
      <c r="G290" s="19">
        <v>0</v>
      </c>
      <c r="H290" s="19">
        <v>0</v>
      </c>
      <c r="I290" s="19">
        <v>0</v>
      </c>
      <c r="J290" s="19">
        <v>0</v>
      </c>
    </row>
    <row r="291" spans="1:10" ht="28.5" x14ac:dyDescent="0.2">
      <c r="A291" s="17">
        <v>94012000</v>
      </c>
      <c r="B291" s="35" t="s">
        <v>189</v>
      </c>
      <c r="C291" s="37" t="s">
        <v>413</v>
      </c>
      <c r="D291" s="33">
        <v>20</v>
      </c>
      <c r="E291" s="19" t="s">
        <v>215</v>
      </c>
      <c r="F291" s="19">
        <v>28657231</v>
      </c>
      <c r="G291" s="19">
        <v>4760816</v>
      </c>
      <c r="H291" s="19">
        <v>0</v>
      </c>
      <c r="I291" s="19">
        <v>522</v>
      </c>
      <c r="J291" s="19">
        <v>0</v>
      </c>
    </row>
    <row r="292" spans="1:10" x14ac:dyDescent="0.2">
      <c r="A292" s="17">
        <v>94013000</v>
      </c>
      <c r="B292" s="35" t="s">
        <v>190</v>
      </c>
      <c r="C292" s="37" t="s">
        <v>414</v>
      </c>
      <c r="D292" s="33">
        <v>40</v>
      </c>
      <c r="E292" s="19" t="s">
        <v>215</v>
      </c>
      <c r="F292" s="19">
        <v>62004</v>
      </c>
      <c r="G292" s="19">
        <v>40235</v>
      </c>
      <c r="H292" s="19">
        <v>0</v>
      </c>
      <c r="I292" s="19">
        <v>0</v>
      </c>
      <c r="J292" s="19">
        <v>0</v>
      </c>
    </row>
    <row r="293" spans="1:10" ht="28.5" x14ac:dyDescent="0.2">
      <c r="A293" s="17">
        <v>94014000</v>
      </c>
      <c r="B293" s="35" t="s">
        <v>191</v>
      </c>
      <c r="C293" s="37" t="s">
        <v>415</v>
      </c>
      <c r="D293" s="33">
        <v>40</v>
      </c>
      <c r="E293" s="19" t="s">
        <v>215</v>
      </c>
      <c r="F293" s="19">
        <v>62043</v>
      </c>
      <c r="G293" s="19">
        <v>63772</v>
      </c>
      <c r="H293" s="19">
        <v>0</v>
      </c>
      <c r="I293" s="19">
        <v>0</v>
      </c>
      <c r="J293" s="19">
        <v>0</v>
      </c>
    </row>
    <row r="294" spans="1:10" x14ac:dyDescent="0.2">
      <c r="A294" s="17">
        <v>94015200</v>
      </c>
      <c r="B294" s="35" t="s">
        <v>192</v>
      </c>
      <c r="C294" s="37" t="s">
        <v>416</v>
      </c>
      <c r="D294" s="33">
        <v>55</v>
      </c>
      <c r="E294" s="19" t="s">
        <v>214</v>
      </c>
      <c r="F294" s="19">
        <v>0</v>
      </c>
      <c r="G294" s="19">
        <v>0</v>
      </c>
      <c r="H294" s="19">
        <v>0</v>
      </c>
      <c r="I294" s="19">
        <v>0</v>
      </c>
      <c r="J294" s="19">
        <v>0</v>
      </c>
    </row>
    <row r="295" spans="1:10" x14ac:dyDescent="0.2">
      <c r="A295" s="17">
        <v>94015300</v>
      </c>
      <c r="B295" s="35" t="s">
        <v>193</v>
      </c>
      <c r="C295" s="37" t="s">
        <v>417</v>
      </c>
      <c r="D295" s="33">
        <v>55</v>
      </c>
      <c r="E295" s="19" t="s">
        <v>214</v>
      </c>
      <c r="F295" s="19">
        <v>0</v>
      </c>
      <c r="G295" s="19">
        <v>0</v>
      </c>
      <c r="H295" s="19">
        <v>0</v>
      </c>
      <c r="I295" s="19">
        <v>0</v>
      </c>
      <c r="J295" s="19">
        <v>0</v>
      </c>
    </row>
    <row r="296" spans="1:10" x14ac:dyDescent="0.2">
      <c r="A296" s="17">
        <v>94015900</v>
      </c>
      <c r="B296" s="35" t="s">
        <v>5</v>
      </c>
      <c r="C296" s="37" t="s">
        <v>231</v>
      </c>
      <c r="D296" s="33">
        <v>55</v>
      </c>
      <c r="E296" s="19" t="s">
        <v>214</v>
      </c>
      <c r="F296" s="19">
        <v>3785</v>
      </c>
      <c r="G296" s="19">
        <v>1000</v>
      </c>
      <c r="H296" s="19">
        <v>0</v>
      </c>
      <c r="I296" s="19">
        <v>0</v>
      </c>
      <c r="J296" s="19">
        <v>0</v>
      </c>
    </row>
    <row r="297" spans="1:10" x14ac:dyDescent="0.2">
      <c r="A297" s="17">
        <v>94016100</v>
      </c>
      <c r="B297" s="35" t="s">
        <v>194</v>
      </c>
      <c r="C297" s="37" t="s">
        <v>418</v>
      </c>
      <c r="D297" s="33">
        <v>55</v>
      </c>
      <c r="E297" s="19" t="s">
        <v>214</v>
      </c>
      <c r="F297" s="19">
        <v>175176</v>
      </c>
      <c r="G297" s="19">
        <v>6100</v>
      </c>
      <c r="H297" s="19">
        <v>0</v>
      </c>
      <c r="I297" s="19">
        <v>0</v>
      </c>
      <c r="J297" s="19">
        <v>0</v>
      </c>
    </row>
    <row r="298" spans="1:10" x14ac:dyDescent="0.2">
      <c r="A298" s="17">
        <v>94016900</v>
      </c>
      <c r="B298" s="35" t="s">
        <v>5</v>
      </c>
      <c r="C298" s="37" t="s">
        <v>231</v>
      </c>
      <c r="D298" s="33">
        <v>55</v>
      </c>
      <c r="E298" s="19" t="s">
        <v>214</v>
      </c>
      <c r="F298" s="19">
        <v>183151</v>
      </c>
      <c r="G298" s="19">
        <v>10697</v>
      </c>
      <c r="H298" s="19">
        <v>0</v>
      </c>
      <c r="I298" s="19">
        <v>12300</v>
      </c>
      <c r="J298" s="19">
        <v>0</v>
      </c>
    </row>
    <row r="299" spans="1:10" x14ac:dyDescent="0.2">
      <c r="A299" s="17">
        <v>94017100</v>
      </c>
      <c r="B299" s="35" t="s">
        <v>194</v>
      </c>
      <c r="C299" s="37" t="s">
        <v>418</v>
      </c>
      <c r="D299" s="33">
        <v>40</v>
      </c>
      <c r="E299" s="19" t="s">
        <v>215</v>
      </c>
      <c r="F299" s="19">
        <v>149908</v>
      </c>
      <c r="G299" s="19">
        <v>95355</v>
      </c>
      <c r="H299" s="19">
        <v>0</v>
      </c>
      <c r="I299" s="19">
        <v>0</v>
      </c>
      <c r="J299" s="19">
        <v>0</v>
      </c>
    </row>
    <row r="300" spans="1:10" x14ac:dyDescent="0.2">
      <c r="A300" s="17">
        <v>94017900</v>
      </c>
      <c r="B300" s="35" t="s">
        <v>5</v>
      </c>
      <c r="C300" s="37" t="s">
        <v>231</v>
      </c>
      <c r="D300" s="33">
        <v>40</v>
      </c>
      <c r="E300" s="19" t="s">
        <v>215</v>
      </c>
      <c r="F300" s="19">
        <v>1344099</v>
      </c>
      <c r="G300" s="19">
        <v>1598974</v>
      </c>
      <c r="H300" s="19">
        <v>0</v>
      </c>
      <c r="I300" s="19">
        <v>0</v>
      </c>
      <c r="J300" s="19">
        <v>3185</v>
      </c>
    </row>
    <row r="301" spans="1:10" x14ac:dyDescent="0.2">
      <c r="A301" s="17">
        <v>94018010</v>
      </c>
      <c r="B301" s="35" t="s">
        <v>195</v>
      </c>
      <c r="C301" s="37" t="s">
        <v>419</v>
      </c>
      <c r="D301" s="33">
        <v>40</v>
      </c>
      <c r="E301" s="19" t="s">
        <v>214</v>
      </c>
      <c r="F301" s="19">
        <v>0</v>
      </c>
      <c r="G301" s="19">
        <v>0</v>
      </c>
      <c r="H301" s="19">
        <v>0</v>
      </c>
      <c r="I301" s="19">
        <v>0</v>
      </c>
      <c r="J301" s="19">
        <v>0</v>
      </c>
    </row>
    <row r="302" spans="1:10" x14ac:dyDescent="0.2">
      <c r="A302" s="17">
        <v>94018090</v>
      </c>
      <c r="B302" s="35" t="s">
        <v>23</v>
      </c>
      <c r="C302" s="37" t="s">
        <v>242</v>
      </c>
      <c r="D302" s="33">
        <v>40</v>
      </c>
      <c r="E302" s="19" t="s">
        <v>215</v>
      </c>
      <c r="F302" s="19">
        <v>331228</v>
      </c>
      <c r="G302" s="19">
        <v>380734</v>
      </c>
      <c r="H302" s="19">
        <v>0</v>
      </c>
      <c r="I302" s="19">
        <v>0</v>
      </c>
      <c r="J302" s="19">
        <v>0</v>
      </c>
    </row>
    <row r="303" spans="1:10" x14ac:dyDescent="0.2">
      <c r="A303" s="17">
        <v>94019090</v>
      </c>
      <c r="B303" s="35" t="s">
        <v>23</v>
      </c>
      <c r="C303" s="37" t="s">
        <v>242</v>
      </c>
      <c r="D303" s="33">
        <v>40</v>
      </c>
      <c r="E303" s="19" t="s">
        <v>215</v>
      </c>
      <c r="F303" s="19">
        <v>551519</v>
      </c>
      <c r="G303" s="19">
        <v>510678</v>
      </c>
      <c r="H303" s="19">
        <v>2730</v>
      </c>
      <c r="I303" s="19">
        <v>0</v>
      </c>
      <c r="J303" s="19">
        <v>0</v>
      </c>
    </row>
    <row r="304" spans="1:10" ht="28.5" x14ac:dyDescent="0.2">
      <c r="A304" s="17">
        <v>94031000</v>
      </c>
      <c r="B304" s="35" t="s">
        <v>196</v>
      </c>
      <c r="C304" s="37" t="s">
        <v>420</v>
      </c>
      <c r="D304" s="33">
        <v>40</v>
      </c>
      <c r="E304" s="19" t="s">
        <v>215</v>
      </c>
      <c r="F304" s="19">
        <v>193987</v>
      </c>
      <c r="G304" s="19">
        <v>145389</v>
      </c>
      <c r="H304" s="19">
        <v>100</v>
      </c>
      <c r="I304" s="19">
        <v>1000</v>
      </c>
      <c r="J304" s="19">
        <v>10687</v>
      </c>
    </row>
    <row r="305" spans="1:10" x14ac:dyDescent="0.2">
      <c r="A305" s="17">
        <v>94032010</v>
      </c>
      <c r="B305" s="35" t="s">
        <v>197</v>
      </c>
      <c r="C305" s="37" t="s">
        <v>421</v>
      </c>
      <c r="D305" s="33">
        <v>40</v>
      </c>
      <c r="E305" s="19" t="s">
        <v>215</v>
      </c>
      <c r="F305" s="19">
        <v>0</v>
      </c>
      <c r="G305" s="19">
        <v>0</v>
      </c>
      <c r="H305" s="19">
        <v>0</v>
      </c>
      <c r="I305" s="19">
        <v>0</v>
      </c>
      <c r="J305" s="19">
        <v>0</v>
      </c>
    </row>
    <row r="306" spans="1:10" x14ac:dyDescent="0.2">
      <c r="A306" s="17">
        <v>94032020</v>
      </c>
      <c r="B306" s="35" t="s">
        <v>198</v>
      </c>
      <c r="C306" s="37" t="s">
        <v>422</v>
      </c>
      <c r="D306" s="33">
        <v>32</v>
      </c>
      <c r="E306" s="19" t="s">
        <v>215</v>
      </c>
      <c r="F306" s="19">
        <v>549077</v>
      </c>
      <c r="G306" s="19">
        <v>120850</v>
      </c>
      <c r="H306" s="19">
        <v>1600</v>
      </c>
      <c r="I306" s="19">
        <v>454</v>
      </c>
      <c r="J306" s="19">
        <v>0</v>
      </c>
    </row>
    <row r="307" spans="1:10" x14ac:dyDescent="0.2">
      <c r="A307" s="17">
        <v>94032090</v>
      </c>
      <c r="B307" s="35" t="s">
        <v>30</v>
      </c>
      <c r="C307" s="37" t="s">
        <v>250</v>
      </c>
      <c r="D307" s="33">
        <v>40</v>
      </c>
      <c r="E307" s="19" t="s">
        <v>215</v>
      </c>
      <c r="F307" s="19">
        <v>2868843</v>
      </c>
      <c r="G307" s="19">
        <v>666190</v>
      </c>
      <c r="H307" s="19">
        <v>585</v>
      </c>
      <c r="I307" s="19">
        <v>0</v>
      </c>
      <c r="J307" s="19">
        <v>0</v>
      </c>
    </row>
    <row r="308" spans="1:10" ht="28.5" x14ac:dyDescent="0.2">
      <c r="A308" s="17">
        <v>94033000</v>
      </c>
      <c r="B308" s="35" t="s">
        <v>199</v>
      </c>
      <c r="C308" s="37" t="s">
        <v>423</v>
      </c>
      <c r="D308" s="33">
        <v>55</v>
      </c>
      <c r="E308" s="19" t="s">
        <v>214</v>
      </c>
      <c r="F308" s="19">
        <v>5507</v>
      </c>
      <c r="G308" s="19">
        <v>38434</v>
      </c>
      <c r="H308" s="19">
        <v>0</v>
      </c>
      <c r="I308" s="19">
        <v>0</v>
      </c>
      <c r="J308" s="19">
        <v>0</v>
      </c>
    </row>
    <row r="309" spans="1:10" ht="28.5" x14ac:dyDescent="0.2">
      <c r="A309" s="17">
        <v>94034000</v>
      </c>
      <c r="B309" s="35" t="s">
        <v>200</v>
      </c>
      <c r="C309" s="37" t="s">
        <v>424</v>
      </c>
      <c r="D309" s="33">
        <v>55</v>
      </c>
      <c r="E309" s="19" t="s">
        <v>214</v>
      </c>
      <c r="F309" s="19">
        <v>835863</v>
      </c>
      <c r="G309" s="19">
        <v>12689</v>
      </c>
      <c r="H309" s="19">
        <v>0</v>
      </c>
      <c r="I309" s="19">
        <v>0</v>
      </c>
      <c r="J309" s="19">
        <v>0</v>
      </c>
    </row>
    <row r="310" spans="1:10" x14ac:dyDescent="0.2">
      <c r="A310" s="17">
        <v>94035010</v>
      </c>
      <c r="B310" s="35" t="s">
        <v>201</v>
      </c>
      <c r="C310" s="37" t="s">
        <v>425</v>
      </c>
      <c r="D310" s="33">
        <v>55</v>
      </c>
      <c r="E310" s="19" t="s">
        <v>214</v>
      </c>
      <c r="F310" s="19">
        <v>0</v>
      </c>
      <c r="G310" s="19">
        <v>0</v>
      </c>
      <c r="H310" s="19">
        <v>0</v>
      </c>
      <c r="I310" s="19">
        <v>0</v>
      </c>
      <c r="J310" s="19">
        <v>0</v>
      </c>
    </row>
    <row r="311" spans="1:10" x14ac:dyDescent="0.2">
      <c r="A311" s="17">
        <v>94035020</v>
      </c>
      <c r="B311" s="35" t="s">
        <v>202</v>
      </c>
      <c r="C311" s="37" t="s">
        <v>426</v>
      </c>
      <c r="D311" s="33">
        <v>55</v>
      </c>
      <c r="E311" s="19" t="s">
        <v>214</v>
      </c>
      <c r="F311" s="19">
        <v>0</v>
      </c>
      <c r="G311" s="19">
        <v>0</v>
      </c>
      <c r="H311" s="19">
        <v>0</v>
      </c>
      <c r="I311" s="19">
        <v>0</v>
      </c>
      <c r="J311" s="19">
        <v>0</v>
      </c>
    </row>
    <row r="312" spans="1:10" x14ac:dyDescent="0.2">
      <c r="A312" s="17">
        <v>94035090</v>
      </c>
      <c r="B312" s="35" t="s">
        <v>30</v>
      </c>
      <c r="C312" s="37" t="s">
        <v>242</v>
      </c>
      <c r="D312" s="33">
        <v>55</v>
      </c>
      <c r="E312" s="19" t="s">
        <v>214</v>
      </c>
      <c r="F312" s="19">
        <v>841021</v>
      </c>
      <c r="G312" s="19">
        <v>52355</v>
      </c>
      <c r="H312" s="19">
        <v>1000</v>
      </c>
      <c r="I312" s="19">
        <v>1000</v>
      </c>
      <c r="J312" s="19">
        <v>0</v>
      </c>
    </row>
    <row r="313" spans="1:10" x14ac:dyDescent="0.2">
      <c r="A313" s="17">
        <v>94036010</v>
      </c>
      <c r="B313" s="35" t="s">
        <v>203</v>
      </c>
      <c r="C313" s="37" t="s">
        <v>425</v>
      </c>
      <c r="D313" s="33">
        <v>55</v>
      </c>
      <c r="E313" s="19" t="s">
        <v>214</v>
      </c>
      <c r="F313" s="19">
        <v>2311</v>
      </c>
      <c r="G313" s="19">
        <v>1000</v>
      </c>
      <c r="H313" s="19">
        <v>0</v>
      </c>
      <c r="I313" s="19">
        <v>0</v>
      </c>
      <c r="J313" s="19">
        <v>1000</v>
      </c>
    </row>
    <row r="314" spans="1:10" x14ac:dyDescent="0.2">
      <c r="A314" s="17">
        <v>94036090</v>
      </c>
      <c r="B314" s="35" t="s">
        <v>30</v>
      </c>
      <c r="C314" s="37" t="s">
        <v>242</v>
      </c>
      <c r="D314" s="33">
        <v>55</v>
      </c>
      <c r="E314" s="19" t="s">
        <v>214</v>
      </c>
      <c r="F314" s="19">
        <v>1343451</v>
      </c>
      <c r="G314" s="19">
        <v>110757</v>
      </c>
      <c r="H314" s="19">
        <v>57175</v>
      </c>
      <c r="I314" s="19">
        <v>0</v>
      </c>
      <c r="J314" s="19">
        <v>34000</v>
      </c>
    </row>
    <row r="315" spans="1:10" x14ac:dyDescent="0.2">
      <c r="A315" s="17">
        <v>94037000</v>
      </c>
      <c r="B315" s="35" t="s">
        <v>204</v>
      </c>
      <c r="C315" s="37" t="s">
        <v>427</v>
      </c>
      <c r="D315" s="33">
        <v>55</v>
      </c>
      <c r="E315" s="19" t="s">
        <v>214</v>
      </c>
      <c r="F315" s="19">
        <v>437460</v>
      </c>
      <c r="G315" s="19">
        <v>31590</v>
      </c>
      <c r="H315" s="19">
        <v>200</v>
      </c>
      <c r="I315" s="19">
        <v>100</v>
      </c>
      <c r="J315" s="19">
        <v>0</v>
      </c>
    </row>
    <row r="316" spans="1:10" x14ac:dyDescent="0.2">
      <c r="A316" s="17">
        <v>94038200</v>
      </c>
      <c r="B316" s="35" t="s">
        <v>205</v>
      </c>
      <c r="C316" s="37" t="s">
        <v>428</v>
      </c>
      <c r="D316" s="33">
        <v>55</v>
      </c>
      <c r="E316" s="19" t="s">
        <v>214</v>
      </c>
      <c r="F316" s="19">
        <v>1035</v>
      </c>
      <c r="G316" s="19">
        <v>0</v>
      </c>
      <c r="H316" s="19">
        <v>0</v>
      </c>
      <c r="I316" s="19">
        <v>0</v>
      </c>
      <c r="J316" s="19">
        <v>0</v>
      </c>
    </row>
    <row r="317" spans="1:10" x14ac:dyDescent="0.2">
      <c r="A317" s="17">
        <v>94038300</v>
      </c>
      <c r="B317" s="35" t="s">
        <v>206</v>
      </c>
      <c r="C317" s="37" t="s">
        <v>417</v>
      </c>
      <c r="D317" s="33">
        <v>55</v>
      </c>
      <c r="E317" s="19" t="s">
        <v>214</v>
      </c>
      <c r="F317" s="19">
        <v>0</v>
      </c>
      <c r="G317" s="19">
        <v>0</v>
      </c>
      <c r="H317" s="19">
        <v>0</v>
      </c>
      <c r="I317" s="19">
        <v>0</v>
      </c>
      <c r="J317" s="19">
        <v>0</v>
      </c>
    </row>
    <row r="318" spans="1:10" x14ac:dyDescent="0.2">
      <c r="A318" s="17">
        <v>94038900</v>
      </c>
      <c r="B318" s="35" t="s">
        <v>7</v>
      </c>
      <c r="C318" s="37" t="s">
        <v>231</v>
      </c>
      <c r="D318" s="33">
        <v>55</v>
      </c>
      <c r="E318" s="19" t="s">
        <v>214</v>
      </c>
      <c r="F318" s="19">
        <v>2285284</v>
      </c>
      <c r="G318" s="19">
        <v>123970</v>
      </c>
      <c r="H318" s="19">
        <v>6071</v>
      </c>
      <c r="I318" s="19">
        <v>0</v>
      </c>
      <c r="J318" s="19">
        <v>3653</v>
      </c>
    </row>
    <row r="319" spans="1:10" x14ac:dyDescent="0.2">
      <c r="A319" s="17">
        <v>94039000</v>
      </c>
      <c r="B319" s="35" t="s">
        <v>207</v>
      </c>
      <c r="C319" s="37" t="s">
        <v>429</v>
      </c>
      <c r="D319" s="33">
        <v>40</v>
      </c>
      <c r="E319" s="19" t="s">
        <v>215</v>
      </c>
      <c r="F319" s="19">
        <v>1417678</v>
      </c>
      <c r="G319" s="19">
        <v>1471843</v>
      </c>
      <c r="H319" s="19">
        <v>0</v>
      </c>
      <c r="I319" s="19">
        <v>1339</v>
      </c>
      <c r="J319" s="19">
        <v>0</v>
      </c>
    </row>
    <row r="320" spans="1:10" x14ac:dyDescent="0.2">
      <c r="A320" s="17">
        <v>95081000</v>
      </c>
      <c r="B320" s="35" t="s">
        <v>208</v>
      </c>
      <c r="C320" s="37" t="s">
        <v>430</v>
      </c>
      <c r="D320" s="33">
        <v>40</v>
      </c>
      <c r="E320" s="19" t="s">
        <v>214</v>
      </c>
      <c r="F320" s="19">
        <v>0</v>
      </c>
      <c r="G320" s="19">
        <v>0</v>
      </c>
      <c r="H320" s="19">
        <v>0</v>
      </c>
      <c r="I320" s="19">
        <v>0</v>
      </c>
      <c r="J320" s="19">
        <v>0</v>
      </c>
    </row>
    <row r="321" spans="3:5" x14ac:dyDescent="0.2">
      <c r="C321" s="37" t="e">
        <v>#N/A</v>
      </c>
      <c r="E321" s="16">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C1" sqref="C1"/>
    </sheetView>
  </sheetViews>
  <sheetFormatPr defaultRowHeight="14.25" x14ac:dyDescent="0.2"/>
  <cols>
    <col min="3" max="3" width="36.875" customWidth="1"/>
  </cols>
  <sheetData>
    <row r="1" spans="1:10" ht="36.75" customHeight="1" x14ac:dyDescent="0.2">
      <c r="A1" s="41" t="s">
        <v>1</v>
      </c>
      <c r="B1" s="42" t="s">
        <v>2</v>
      </c>
      <c r="C1" s="42" t="s">
        <v>222</v>
      </c>
      <c r="D1" s="42" t="s">
        <v>3</v>
      </c>
      <c r="E1" s="42" t="s">
        <v>209</v>
      </c>
      <c r="F1" s="42" t="s">
        <v>216</v>
      </c>
      <c r="G1" s="42" t="s">
        <v>217</v>
      </c>
      <c r="H1" s="42" t="s">
        <v>218</v>
      </c>
      <c r="I1" s="42" t="s">
        <v>219</v>
      </c>
      <c r="J1" s="42" t="s">
        <v>220</v>
      </c>
    </row>
    <row r="2" spans="1:10" x14ac:dyDescent="0.2">
      <c r="A2" s="38">
        <v>3011100</v>
      </c>
      <c r="B2" s="39" t="s">
        <v>4</v>
      </c>
      <c r="C2" s="39" t="s">
        <v>223</v>
      </c>
      <c r="D2" s="39">
        <v>15</v>
      </c>
      <c r="E2" s="39" t="s">
        <v>215</v>
      </c>
      <c r="F2" s="39">
        <v>610434</v>
      </c>
      <c r="G2" s="39">
        <v>464571</v>
      </c>
      <c r="H2" s="39">
        <v>40214</v>
      </c>
      <c r="I2" s="39">
        <v>45240</v>
      </c>
      <c r="J2" s="39">
        <v>5051</v>
      </c>
    </row>
    <row r="3" spans="1:10" x14ac:dyDescent="0.2">
      <c r="A3" s="38">
        <v>3011900</v>
      </c>
      <c r="B3" s="39" t="s">
        <v>5</v>
      </c>
      <c r="C3" s="39" t="s">
        <v>224</v>
      </c>
      <c r="D3" s="39">
        <v>15</v>
      </c>
      <c r="E3" s="39" t="s">
        <v>215</v>
      </c>
      <c r="F3" s="39">
        <v>191159</v>
      </c>
      <c r="G3" s="39">
        <v>291209</v>
      </c>
      <c r="H3" s="39">
        <v>0</v>
      </c>
      <c r="I3" s="39">
        <v>0</v>
      </c>
      <c r="J3" s="39">
        <v>0</v>
      </c>
    </row>
    <row r="4" spans="1:10" x14ac:dyDescent="0.2">
      <c r="A4" s="38">
        <v>3027100</v>
      </c>
      <c r="B4" s="39" t="s">
        <v>6</v>
      </c>
      <c r="C4" s="39" t="s">
        <v>225</v>
      </c>
      <c r="D4" s="39">
        <v>55</v>
      </c>
      <c r="E4" s="39" t="s">
        <v>215</v>
      </c>
      <c r="F4" s="39">
        <v>0</v>
      </c>
      <c r="G4" s="39">
        <v>0</v>
      </c>
      <c r="H4" s="39">
        <v>0</v>
      </c>
      <c r="I4" s="39">
        <v>0</v>
      </c>
      <c r="J4" s="39">
        <v>0</v>
      </c>
    </row>
    <row r="5" spans="1:10" x14ac:dyDescent="0.2">
      <c r="A5" s="38">
        <v>3028900</v>
      </c>
      <c r="B5" s="39" t="s">
        <v>7</v>
      </c>
      <c r="C5" s="39" t="s">
        <v>226</v>
      </c>
      <c r="D5" s="39">
        <v>26</v>
      </c>
      <c r="E5" s="39" t="s">
        <v>215</v>
      </c>
      <c r="F5" s="39">
        <v>0</v>
      </c>
      <c r="G5" s="39">
        <v>0</v>
      </c>
      <c r="H5" s="39">
        <v>0</v>
      </c>
      <c r="I5" s="39">
        <v>0</v>
      </c>
      <c r="J5" s="39">
        <v>0</v>
      </c>
    </row>
    <row r="6" spans="1:10" x14ac:dyDescent="0.2">
      <c r="A6" s="38">
        <v>3032300</v>
      </c>
      <c r="B6" s="39" t="s">
        <v>8</v>
      </c>
      <c r="C6" s="39" t="s">
        <v>227</v>
      </c>
      <c r="D6" s="39">
        <v>55</v>
      </c>
      <c r="E6" s="39" t="s">
        <v>215</v>
      </c>
      <c r="F6" s="39">
        <v>0</v>
      </c>
      <c r="G6" s="39">
        <v>0</v>
      </c>
      <c r="H6" s="39">
        <v>0</v>
      </c>
      <c r="I6" s="39">
        <v>0</v>
      </c>
      <c r="J6" s="39">
        <v>0</v>
      </c>
    </row>
    <row r="7" spans="1:10" x14ac:dyDescent="0.2">
      <c r="A7" s="38">
        <v>3043100</v>
      </c>
      <c r="B7" s="39" t="s">
        <v>9</v>
      </c>
      <c r="C7" s="39" t="s">
        <v>228</v>
      </c>
      <c r="D7" s="39">
        <v>55</v>
      </c>
      <c r="E7" s="39" t="s">
        <v>215</v>
      </c>
      <c r="F7" s="39">
        <v>0</v>
      </c>
      <c r="G7" s="39">
        <v>0</v>
      </c>
      <c r="H7" s="39">
        <v>0</v>
      </c>
      <c r="I7" s="39">
        <v>0</v>
      </c>
      <c r="J7" s="39">
        <v>0</v>
      </c>
    </row>
    <row r="8" spans="1:10" x14ac:dyDescent="0.2">
      <c r="A8" s="38">
        <v>3045100</v>
      </c>
      <c r="B8" s="39" t="s">
        <v>10</v>
      </c>
      <c r="C8" s="39" t="s">
        <v>229</v>
      </c>
      <c r="D8" s="39">
        <v>40</v>
      </c>
      <c r="E8" s="39" t="s">
        <v>215</v>
      </c>
      <c r="F8" s="39">
        <v>0</v>
      </c>
      <c r="G8" s="39">
        <v>0</v>
      </c>
      <c r="H8" s="39">
        <v>0</v>
      </c>
      <c r="I8" s="39">
        <v>0</v>
      </c>
      <c r="J8" s="39">
        <v>0</v>
      </c>
    </row>
    <row r="9" spans="1:10" x14ac:dyDescent="0.2">
      <c r="A9" s="38">
        <v>3046100</v>
      </c>
      <c r="B9" s="39" t="s">
        <v>11</v>
      </c>
      <c r="C9" s="39" t="s">
        <v>230</v>
      </c>
      <c r="D9" s="39">
        <v>55</v>
      </c>
      <c r="E9" s="39" t="s">
        <v>215</v>
      </c>
      <c r="F9" s="39">
        <v>8402300</v>
      </c>
      <c r="G9" s="39">
        <v>11531819</v>
      </c>
      <c r="H9" s="39">
        <v>0</v>
      </c>
      <c r="I9" s="39">
        <v>0</v>
      </c>
      <c r="J9" s="39">
        <v>0</v>
      </c>
    </row>
    <row r="10" spans="1:10" x14ac:dyDescent="0.2">
      <c r="A10" s="38">
        <v>3049300</v>
      </c>
      <c r="B10" s="39" t="s">
        <v>12</v>
      </c>
      <c r="C10" s="39" t="s">
        <v>229</v>
      </c>
      <c r="D10" s="39">
        <v>40</v>
      </c>
      <c r="E10" s="39" t="s">
        <v>215</v>
      </c>
      <c r="F10" s="39">
        <v>0</v>
      </c>
      <c r="G10" s="39">
        <v>0</v>
      </c>
      <c r="H10" s="39">
        <v>0</v>
      </c>
      <c r="I10" s="39">
        <v>0</v>
      </c>
      <c r="J10" s="39">
        <v>0</v>
      </c>
    </row>
    <row r="11" spans="1:10" x14ac:dyDescent="0.2">
      <c r="A11" s="38">
        <v>3054400</v>
      </c>
      <c r="B11" s="39" t="s">
        <v>12</v>
      </c>
      <c r="C11" s="39" t="s">
        <v>229</v>
      </c>
      <c r="D11" s="39">
        <v>55</v>
      </c>
      <c r="E11" s="39" t="s">
        <v>215</v>
      </c>
      <c r="F11" s="39">
        <v>0</v>
      </c>
      <c r="G11" s="39">
        <v>0</v>
      </c>
      <c r="H11" s="39">
        <v>0</v>
      </c>
      <c r="I11" s="39">
        <v>0</v>
      </c>
      <c r="J11" s="39">
        <v>0</v>
      </c>
    </row>
    <row r="12" spans="1:10" x14ac:dyDescent="0.2">
      <c r="A12" s="38">
        <v>3055900</v>
      </c>
      <c r="B12" s="39" t="s">
        <v>7</v>
      </c>
      <c r="C12" s="39" t="s">
        <v>231</v>
      </c>
      <c r="D12" s="39">
        <v>55</v>
      </c>
      <c r="E12" s="39" t="s">
        <v>215</v>
      </c>
      <c r="F12" s="39">
        <v>0</v>
      </c>
      <c r="G12" s="39">
        <v>0</v>
      </c>
      <c r="H12" s="39">
        <v>0</v>
      </c>
      <c r="I12" s="39">
        <v>0</v>
      </c>
      <c r="J12" s="39">
        <v>0</v>
      </c>
    </row>
    <row r="13" spans="1:10" x14ac:dyDescent="0.2">
      <c r="A13" s="38">
        <v>3056300</v>
      </c>
      <c r="B13" s="39" t="s">
        <v>13</v>
      </c>
      <c r="C13" s="39" t="s">
        <v>232</v>
      </c>
      <c r="D13" s="39">
        <v>15</v>
      </c>
      <c r="E13" s="39" t="s">
        <v>215</v>
      </c>
      <c r="F13" s="39">
        <v>0</v>
      </c>
      <c r="G13" s="39">
        <v>0</v>
      </c>
      <c r="H13" s="39">
        <v>0</v>
      </c>
      <c r="I13" s="39">
        <v>0</v>
      </c>
      <c r="J13" s="39">
        <v>0</v>
      </c>
    </row>
    <row r="14" spans="1:10" x14ac:dyDescent="0.2">
      <c r="A14" s="38">
        <v>3056400</v>
      </c>
      <c r="B14" s="39" t="s">
        <v>12</v>
      </c>
      <c r="C14" s="39" t="s">
        <v>229</v>
      </c>
      <c r="D14" s="39">
        <v>20</v>
      </c>
      <c r="E14" s="39" t="s">
        <v>215</v>
      </c>
      <c r="F14" s="39">
        <v>0</v>
      </c>
      <c r="G14" s="39">
        <v>0</v>
      </c>
      <c r="H14" s="39">
        <v>0</v>
      </c>
      <c r="I14" s="39">
        <v>0</v>
      </c>
      <c r="J14" s="39">
        <v>0</v>
      </c>
    </row>
    <row r="15" spans="1:10" x14ac:dyDescent="0.2">
      <c r="A15" s="38">
        <v>3061700</v>
      </c>
      <c r="B15" s="39" t="s">
        <v>14</v>
      </c>
      <c r="C15" s="39" t="s">
        <v>233</v>
      </c>
      <c r="D15" s="39">
        <v>55</v>
      </c>
      <c r="E15" s="39" t="s">
        <v>215</v>
      </c>
      <c r="F15" s="39">
        <v>0</v>
      </c>
      <c r="G15" s="39">
        <v>0</v>
      </c>
      <c r="H15" s="39">
        <v>0</v>
      </c>
      <c r="I15" s="39">
        <v>0</v>
      </c>
      <c r="J15" s="39">
        <v>0</v>
      </c>
    </row>
    <row r="16" spans="1:10" x14ac:dyDescent="0.2">
      <c r="A16" s="38">
        <v>8028000</v>
      </c>
      <c r="B16" s="39" t="s">
        <v>15</v>
      </c>
      <c r="C16" s="39" t="s">
        <v>234</v>
      </c>
      <c r="D16" s="39">
        <v>55</v>
      </c>
      <c r="E16" s="39" t="s">
        <v>214</v>
      </c>
      <c r="F16" s="39">
        <v>0</v>
      </c>
      <c r="G16" s="39">
        <v>0</v>
      </c>
      <c r="H16" s="39">
        <v>0</v>
      </c>
      <c r="I16" s="39">
        <v>0</v>
      </c>
      <c r="J16" s="39">
        <v>0</v>
      </c>
    </row>
    <row r="17" spans="1:10" x14ac:dyDescent="0.2">
      <c r="A17" s="38">
        <v>8043000</v>
      </c>
      <c r="B17" s="39" t="s">
        <v>16</v>
      </c>
      <c r="C17" s="39" t="s">
        <v>235</v>
      </c>
      <c r="D17" s="39">
        <v>26</v>
      </c>
      <c r="E17" s="39" t="s">
        <v>215</v>
      </c>
      <c r="F17" s="39">
        <v>8227024</v>
      </c>
      <c r="G17" s="39">
        <v>7206254</v>
      </c>
      <c r="H17" s="39">
        <v>52292</v>
      </c>
      <c r="I17" s="39">
        <v>16254</v>
      </c>
      <c r="J17" s="39">
        <v>0</v>
      </c>
    </row>
    <row r="18" spans="1:10" x14ac:dyDescent="0.2">
      <c r="A18" s="38">
        <v>8071100</v>
      </c>
      <c r="B18" s="39" t="s">
        <v>17</v>
      </c>
      <c r="C18" s="39" t="s">
        <v>236</v>
      </c>
      <c r="D18" s="39">
        <v>55</v>
      </c>
      <c r="E18" s="39" t="s">
        <v>214</v>
      </c>
      <c r="F18" s="39">
        <v>0</v>
      </c>
      <c r="G18" s="39">
        <v>0</v>
      </c>
      <c r="H18" s="39">
        <v>0</v>
      </c>
      <c r="I18" s="39">
        <v>0</v>
      </c>
      <c r="J18" s="39">
        <v>0</v>
      </c>
    </row>
    <row r="19" spans="1:10" x14ac:dyDescent="0.2">
      <c r="A19" s="38">
        <v>8072000</v>
      </c>
      <c r="B19" s="39" t="s">
        <v>18</v>
      </c>
      <c r="C19" s="39" t="s">
        <v>237</v>
      </c>
      <c r="D19" s="39">
        <v>55</v>
      </c>
      <c r="E19" s="39" t="s">
        <v>214</v>
      </c>
      <c r="F19" s="39">
        <v>0</v>
      </c>
      <c r="G19" s="39">
        <v>0</v>
      </c>
      <c r="H19" s="39">
        <v>0</v>
      </c>
      <c r="I19" s="39">
        <v>0</v>
      </c>
      <c r="J19" s="39">
        <v>0</v>
      </c>
    </row>
    <row r="20" spans="1:10" x14ac:dyDescent="0.2">
      <c r="A20" s="38">
        <v>8106000</v>
      </c>
      <c r="B20" s="39" t="s">
        <v>19</v>
      </c>
      <c r="C20" s="40" t="s">
        <v>238</v>
      </c>
      <c r="D20" s="39">
        <v>55</v>
      </c>
      <c r="E20" s="39" t="s">
        <v>214</v>
      </c>
      <c r="F20" s="39">
        <v>0</v>
      </c>
      <c r="G20" s="39">
        <v>0</v>
      </c>
      <c r="H20" s="39">
        <v>0</v>
      </c>
      <c r="I20" s="39">
        <v>0</v>
      </c>
      <c r="J20" s="39">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1"/>
  <sheetViews>
    <sheetView tabSelected="1" topLeftCell="A269" workbookViewId="0">
      <selection activeCell="C294" sqref="C294"/>
    </sheetView>
  </sheetViews>
  <sheetFormatPr defaultRowHeight="14.25" x14ac:dyDescent="0.2"/>
  <cols>
    <col min="3" max="3" width="27" customWidth="1"/>
  </cols>
  <sheetData>
    <row r="1" spans="1:10" ht="39" customHeight="1" x14ac:dyDescent="0.2">
      <c r="A1" s="43" t="s">
        <v>1</v>
      </c>
      <c r="B1" s="14" t="s">
        <v>2</v>
      </c>
      <c r="C1" s="14" t="s">
        <v>222</v>
      </c>
      <c r="D1" s="14" t="s">
        <v>3</v>
      </c>
      <c r="E1" s="14" t="s">
        <v>209</v>
      </c>
      <c r="F1" s="14" t="s">
        <v>216</v>
      </c>
      <c r="G1" s="14" t="s">
        <v>217</v>
      </c>
      <c r="H1" s="14" t="s">
        <v>218</v>
      </c>
      <c r="I1" s="14" t="s">
        <v>219</v>
      </c>
      <c r="J1" s="14" t="s">
        <v>220</v>
      </c>
    </row>
    <row r="2" spans="1:10" x14ac:dyDescent="0.2">
      <c r="A2" s="38">
        <v>15111000</v>
      </c>
      <c r="B2" s="39" t="s">
        <v>20</v>
      </c>
      <c r="C2" s="39" t="s">
        <v>239</v>
      </c>
      <c r="D2" s="39">
        <v>40</v>
      </c>
      <c r="E2" s="39" t="s">
        <v>215</v>
      </c>
      <c r="F2" s="39">
        <v>0</v>
      </c>
      <c r="G2" s="39">
        <v>0</v>
      </c>
      <c r="H2" s="39">
        <v>0</v>
      </c>
      <c r="I2" s="39">
        <v>0</v>
      </c>
      <c r="J2" s="39">
        <v>0</v>
      </c>
    </row>
    <row r="3" spans="1:10" x14ac:dyDescent="0.2">
      <c r="A3" s="38">
        <v>15119010</v>
      </c>
      <c r="B3" s="39" t="s">
        <v>21</v>
      </c>
      <c r="C3" s="39" t="s">
        <v>240</v>
      </c>
      <c r="D3" s="39">
        <v>40</v>
      </c>
      <c r="E3" s="39" t="s">
        <v>215</v>
      </c>
      <c r="F3" s="39">
        <v>280815678</v>
      </c>
      <c r="G3" s="39">
        <v>303172844</v>
      </c>
      <c r="H3" s="39">
        <v>20052077</v>
      </c>
      <c r="I3" s="39">
        <v>704410</v>
      </c>
      <c r="J3" s="39">
        <v>22460557</v>
      </c>
    </row>
    <row r="4" spans="1:10" x14ac:dyDescent="0.2">
      <c r="A4" s="38">
        <v>15119040</v>
      </c>
      <c r="B4" s="39" t="s">
        <v>22</v>
      </c>
      <c r="C4" s="39" t="s">
        <v>241</v>
      </c>
      <c r="D4" s="39">
        <v>40</v>
      </c>
      <c r="E4" s="39" t="s">
        <v>215</v>
      </c>
      <c r="F4" s="39">
        <v>19680</v>
      </c>
      <c r="G4" s="39">
        <v>147080</v>
      </c>
      <c r="H4" s="39">
        <v>0</v>
      </c>
      <c r="I4" s="39">
        <v>0</v>
      </c>
      <c r="J4" s="39">
        <v>0</v>
      </c>
    </row>
    <row r="5" spans="1:10" x14ac:dyDescent="0.2">
      <c r="A5" s="38">
        <v>15119090</v>
      </c>
      <c r="B5" s="39" t="s">
        <v>23</v>
      </c>
      <c r="C5" s="39" t="s">
        <v>242</v>
      </c>
      <c r="D5" s="39">
        <v>55</v>
      </c>
      <c r="E5" s="39" t="s">
        <v>214</v>
      </c>
      <c r="F5" s="39">
        <v>0</v>
      </c>
      <c r="G5" s="39">
        <v>0</v>
      </c>
      <c r="H5" s="39">
        <v>0</v>
      </c>
      <c r="I5" s="39">
        <v>0</v>
      </c>
      <c r="J5" s="39">
        <v>0</v>
      </c>
    </row>
    <row r="6" spans="1:10" x14ac:dyDescent="0.2">
      <c r="A6" s="38">
        <v>15131910</v>
      </c>
      <c r="B6" s="39" t="s">
        <v>24</v>
      </c>
      <c r="C6" s="39" t="s">
        <v>243</v>
      </c>
      <c r="D6" s="39">
        <v>55</v>
      </c>
      <c r="E6" s="39" t="s">
        <v>214</v>
      </c>
      <c r="F6" s="39">
        <v>0</v>
      </c>
      <c r="G6" s="39">
        <v>0</v>
      </c>
      <c r="H6" s="39">
        <v>0</v>
      </c>
      <c r="I6" s="39">
        <v>0</v>
      </c>
      <c r="J6" s="39">
        <v>0</v>
      </c>
    </row>
    <row r="7" spans="1:10" x14ac:dyDescent="0.2">
      <c r="A7" s="38">
        <v>15131990</v>
      </c>
      <c r="B7" s="39" t="s">
        <v>23</v>
      </c>
      <c r="C7" s="39" t="s">
        <v>242</v>
      </c>
      <c r="D7" s="39">
        <v>10</v>
      </c>
      <c r="E7" s="39" t="s">
        <v>215</v>
      </c>
      <c r="F7" s="39">
        <v>15452382</v>
      </c>
      <c r="G7" s="39">
        <v>18107050</v>
      </c>
      <c r="H7" s="39">
        <v>209201</v>
      </c>
      <c r="I7" s="39">
        <v>141436</v>
      </c>
      <c r="J7" s="39">
        <v>103199</v>
      </c>
    </row>
    <row r="8" spans="1:10" x14ac:dyDescent="0.2">
      <c r="A8" s="38">
        <v>15132100</v>
      </c>
      <c r="B8" s="39" t="s">
        <v>25</v>
      </c>
      <c r="C8" s="39" t="s">
        <v>244</v>
      </c>
      <c r="D8" s="39">
        <v>40</v>
      </c>
      <c r="E8" s="39" t="s">
        <v>215</v>
      </c>
      <c r="F8" s="39">
        <v>0</v>
      </c>
      <c r="G8" s="39">
        <v>0</v>
      </c>
      <c r="H8" s="39">
        <v>0</v>
      </c>
      <c r="I8" s="39">
        <v>0</v>
      </c>
      <c r="J8" s="39">
        <v>0</v>
      </c>
    </row>
    <row r="9" spans="1:10" x14ac:dyDescent="0.2">
      <c r="A9" s="38">
        <v>15132911</v>
      </c>
      <c r="B9" s="39" t="s">
        <v>26</v>
      </c>
      <c r="C9" s="39" t="s">
        <v>245</v>
      </c>
      <c r="D9" s="39">
        <v>40</v>
      </c>
      <c r="E9" s="39" t="s">
        <v>215</v>
      </c>
      <c r="F9" s="39">
        <v>0</v>
      </c>
      <c r="G9" s="39">
        <v>0</v>
      </c>
      <c r="H9" s="39">
        <v>0</v>
      </c>
      <c r="I9" s="39">
        <v>0</v>
      </c>
      <c r="J9" s="39">
        <v>0</v>
      </c>
    </row>
    <row r="10" spans="1:10" x14ac:dyDescent="0.2">
      <c r="A10" s="38">
        <v>15132912</v>
      </c>
      <c r="B10" s="39" t="s">
        <v>27</v>
      </c>
      <c r="C10" s="39" t="s">
        <v>246</v>
      </c>
      <c r="D10" s="39">
        <v>40</v>
      </c>
      <c r="E10" s="39" t="s">
        <v>215</v>
      </c>
      <c r="F10" s="39">
        <v>0</v>
      </c>
      <c r="G10" s="39">
        <v>404292</v>
      </c>
      <c r="H10" s="39">
        <v>778620</v>
      </c>
      <c r="I10" s="39">
        <v>0</v>
      </c>
      <c r="J10" s="39">
        <v>77135</v>
      </c>
    </row>
    <row r="11" spans="1:10" x14ac:dyDescent="0.2">
      <c r="A11" s="38">
        <v>15132913</v>
      </c>
      <c r="B11" s="39" t="s">
        <v>28</v>
      </c>
      <c r="C11" s="39" t="s">
        <v>247</v>
      </c>
      <c r="D11" s="39">
        <v>40</v>
      </c>
      <c r="E11" s="39" t="s">
        <v>215</v>
      </c>
      <c r="F11" s="39">
        <v>1528788</v>
      </c>
      <c r="G11" s="39">
        <v>496452</v>
      </c>
      <c r="H11" s="39">
        <v>0</v>
      </c>
      <c r="I11" s="39">
        <v>0</v>
      </c>
      <c r="J11" s="39">
        <v>0</v>
      </c>
    </row>
    <row r="12" spans="1:10" x14ac:dyDescent="0.2">
      <c r="A12" s="38">
        <v>15132919</v>
      </c>
      <c r="B12" s="39" t="s">
        <v>29</v>
      </c>
      <c r="C12" s="39" t="s">
        <v>248</v>
      </c>
      <c r="D12" s="39">
        <v>40</v>
      </c>
      <c r="E12" s="39" t="s">
        <v>215</v>
      </c>
      <c r="F12" s="39">
        <v>9353646</v>
      </c>
      <c r="G12" s="39">
        <v>6766306</v>
      </c>
      <c r="H12" s="39">
        <v>394706</v>
      </c>
      <c r="I12" s="39">
        <v>55578</v>
      </c>
      <c r="J12" s="39">
        <v>271033</v>
      </c>
    </row>
    <row r="13" spans="1:10" x14ac:dyDescent="0.2">
      <c r="A13" s="38">
        <v>15132990</v>
      </c>
      <c r="B13" s="39" t="s">
        <v>23</v>
      </c>
      <c r="C13" s="39" t="s">
        <v>242</v>
      </c>
      <c r="D13" s="39">
        <v>55</v>
      </c>
      <c r="E13" s="39" t="s">
        <v>214</v>
      </c>
      <c r="F13" s="39">
        <v>0</v>
      </c>
      <c r="G13" s="39">
        <v>0</v>
      </c>
      <c r="H13" s="39">
        <v>0</v>
      </c>
      <c r="I13" s="39">
        <v>0</v>
      </c>
      <c r="J13" s="39">
        <v>0</v>
      </c>
    </row>
    <row r="14" spans="1:10" x14ac:dyDescent="0.2">
      <c r="A14" s="38">
        <v>15141900</v>
      </c>
      <c r="B14" s="39" t="s">
        <v>5</v>
      </c>
      <c r="C14" s="39" t="s">
        <v>231</v>
      </c>
      <c r="D14" s="39">
        <v>55</v>
      </c>
      <c r="E14" s="39" t="s">
        <v>214</v>
      </c>
      <c r="F14" s="39">
        <v>61862</v>
      </c>
      <c r="G14" s="39">
        <v>0</v>
      </c>
      <c r="H14" s="39">
        <v>0</v>
      </c>
      <c r="I14" s="39">
        <v>0</v>
      </c>
      <c r="J14" s="39">
        <v>0</v>
      </c>
    </row>
    <row r="15" spans="1:10" x14ac:dyDescent="0.2">
      <c r="A15" s="38">
        <v>15152900</v>
      </c>
      <c r="B15" s="39" t="s">
        <v>7</v>
      </c>
      <c r="C15" s="39" t="s">
        <v>231</v>
      </c>
      <c r="D15" s="39">
        <v>55</v>
      </c>
      <c r="E15" s="39" t="s">
        <v>214</v>
      </c>
      <c r="F15" s="39">
        <v>455810</v>
      </c>
      <c r="G15" s="39">
        <v>0</v>
      </c>
      <c r="H15" s="39">
        <v>0</v>
      </c>
      <c r="I15" s="39">
        <v>0</v>
      </c>
      <c r="J15" s="39">
        <v>0</v>
      </c>
    </row>
    <row r="16" spans="1:10" x14ac:dyDescent="0.2">
      <c r="A16" s="38">
        <v>15159090</v>
      </c>
      <c r="B16" s="39" t="s">
        <v>30</v>
      </c>
      <c r="C16" s="39" t="s">
        <v>242</v>
      </c>
      <c r="D16" s="39">
        <v>15</v>
      </c>
      <c r="E16" s="39" t="s">
        <v>215</v>
      </c>
      <c r="F16" s="39">
        <v>1820445</v>
      </c>
      <c r="G16" s="39">
        <v>2923179</v>
      </c>
      <c r="H16" s="39">
        <v>0</v>
      </c>
      <c r="I16" s="39">
        <v>0</v>
      </c>
      <c r="J16" s="39">
        <v>0</v>
      </c>
    </row>
    <row r="17" spans="1:10" x14ac:dyDescent="0.2">
      <c r="A17" s="38">
        <v>15161000</v>
      </c>
      <c r="B17" s="39" t="s">
        <v>31</v>
      </c>
      <c r="C17" s="39" t="s">
        <v>249</v>
      </c>
      <c r="D17" s="39">
        <v>20</v>
      </c>
      <c r="E17" s="39" t="s">
        <v>214</v>
      </c>
      <c r="F17" s="39">
        <v>52947</v>
      </c>
      <c r="G17" s="39">
        <v>0</v>
      </c>
      <c r="H17" s="39">
        <v>0</v>
      </c>
      <c r="I17" s="39">
        <v>0</v>
      </c>
      <c r="J17" s="39">
        <v>0</v>
      </c>
    </row>
    <row r="18" spans="1:10" x14ac:dyDescent="0.2">
      <c r="A18" s="38">
        <v>15162090</v>
      </c>
      <c r="B18" s="39" t="s">
        <v>30</v>
      </c>
      <c r="C18" s="39" t="s">
        <v>250</v>
      </c>
      <c r="D18" s="39">
        <v>55</v>
      </c>
      <c r="E18" s="39" t="s">
        <v>215</v>
      </c>
      <c r="F18" s="39">
        <v>578549</v>
      </c>
      <c r="G18" s="39">
        <v>27522</v>
      </c>
      <c r="H18" s="39">
        <v>0</v>
      </c>
      <c r="I18" s="39">
        <v>238784</v>
      </c>
      <c r="J18" s="39">
        <v>0</v>
      </c>
    </row>
    <row r="19" spans="1:10" x14ac:dyDescent="0.2">
      <c r="A19" s="38">
        <v>15171000</v>
      </c>
      <c r="B19" s="39" t="s">
        <v>32</v>
      </c>
      <c r="C19" s="39" t="s">
        <v>251</v>
      </c>
      <c r="D19" s="39">
        <v>40</v>
      </c>
      <c r="E19" s="39" t="s">
        <v>215</v>
      </c>
      <c r="F19" s="39">
        <v>165633</v>
      </c>
      <c r="G19" s="39">
        <v>150127</v>
      </c>
      <c r="H19" s="39">
        <v>0</v>
      </c>
      <c r="I19" s="39">
        <v>0</v>
      </c>
      <c r="J19" s="39">
        <v>0</v>
      </c>
    </row>
    <row r="20" spans="1:10" x14ac:dyDescent="0.2">
      <c r="A20" s="38">
        <v>15179090</v>
      </c>
      <c r="B20" s="39" t="s">
        <v>30</v>
      </c>
      <c r="C20" s="39" t="s">
        <v>242</v>
      </c>
      <c r="D20" s="39">
        <v>55</v>
      </c>
      <c r="E20" s="39" t="s">
        <v>215</v>
      </c>
      <c r="F20" s="39">
        <v>11907386</v>
      </c>
      <c r="G20" s="39">
        <v>10234171</v>
      </c>
      <c r="H20" s="39">
        <v>683697</v>
      </c>
      <c r="I20" s="39">
        <v>702149</v>
      </c>
      <c r="J20" s="39">
        <v>163109</v>
      </c>
    </row>
    <row r="21" spans="1:10" x14ac:dyDescent="0.2">
      <c r="A21" s="38">
        <v>15180000</v>
      </c>
      <c r="B21" s="39" t="s">
        <v>33</v>
      </c>
      <c r="C21" s="39" t="s">
        <v>252</v>
      </c>
      <c r="D21" s="39">
        <v>10</v>
      </c>
      <c r="E21" s="39" t="s">
        <v>215</v>
      </c>
      <c r="F21" s="39">
        <v>801295</v>
      </c>
      <c r="G21" s="39">
        <v>933956</v>
      </c>
      <c r="H21" s="39">
        <v>0</v>
      </c>
      <c r="I21" s="39">
        <v>0</v>
      </c>
      <c r="J21" s="39">
        <v>0</v>
      </c>
    </row>
    <row r="22" spans="1:10" x14ac:dyDescent="0.2">
      <c r="A22" s="38">
        <v>18010010</v>
      </c>
      <c r="B22" s="39" t="s">
        <v>34</v>
      </c>
      <c r="C22" s="39" t="s">
        <v>253</v>
      </c>
      <c r="D22" s="39">
        <v>15</v>
      </c>
      <c r="E22" s="39" t="s">
        <v>215</v>
      </c>
      <c r="F22" s="39">
        <v>0</v>
      </c>
      <c r="G22" s="39">
        <v>0</v>
      </c>
      <c r="H22" s="39">
        <v>0</v>
      </c>
      <c r="I22" s="39">
        <v>0</v>
      </c>
      <c r="J22" s="39">
        <v>0</v>
      </c>
    </row>
    <row r="23" spans="1:10" x14ac:dyDescent="0.2">
      <c r="A23" s="38">
        <v>18020010</v>
      </c>
      <c r="B23" s="39" t="s">
        <v>34</v>
      </c>
      <c r="C23" s="39" t="s">
        <v>253</v>
      </c>
      <c r="D23" s="39">
        <v>15</v>
      </c>
      <c r="E23" s="39" t="s">
        <v>215</v>
      </c>
      <c r="F23" s="39">
        <v>0</v>
      </c>
      <c r="G23" s="39">
        <v>0</v>
      </c>
      <c r="H23" s="39">
        <v>0</v>
      </c>
      <c r="I23" s="39">
        <v>0</v>
      </c>
      <c r="J23" s="39">
        <v>0</v>
      </c>
    </row>
    <row r="24" spans="1:10" x14ac:dyDescent="0.2">
      <c r="A24" s="38">
        <v>18020090</v>
      </c>
      <c r="B24" s="39" t="s">
        <v>23</v>
      </c>
      <c r="C24" s="39" t="s">
        <v>254</v>
      </c>
      <c r="D24" s="39">
        <v>15</v>
      </c>
      <c r="E24" s="39" t="s">
        <v>215</v>
      </c>
      <c r="F24" s="39">
        <v>0</v>
      </c>
      <c r="G24" s="39">
        <v>0</v>
      </c>
      <c r="H24" s="39">
        <v>0</v>
      </c>
      <c r="I24" s="39">
        <v>0</v>
      </c>
      <c r="J24" s="39">
        <v>0</v>
      </c>
    </row>
    <row r="25" spans="1:10" x14ac:dyDescent="0.2">
      <c r="A25" s="38">
        <v>18031000</v>
      </c>
      <c r="B25" s="39" t="s">
        <v>35</v>
      </c>
      <c r="C25" s="39" t="s">
        <v>255</v>
      </c>
      <c r="D25" s="39">
        <v>15</v>
      </c>
      <c r="E25" s="39" t="s">
        <v>215</v>
      </c>
      <c r="F25" s="39">
        <v>2948503</v>
      </c>
      <c r="G25" s="39">
        <v>4205699</v>
      </c>
      <c r="H25" s="39">
        <v>54019</v>
      </c>
      <c r="I25" s="39">
        <v>0</v>
      </c>
      <c r="J25" s="39">
        <v>0</v>
      </c>
    </row>
    <row r="26" spans="1:10" x14ac:dyDescent="0.2">
      <c r="A26" s="38">
        <v>18032000</v>
      </c>
      <c r="B26" s="39" t="s">
        <v>36</v>
      </c>
      <c r="C26" s="39" t="s">
        <v>256</v>
      </c>
      <c r="D26" s="39">
        <v>15</v>
      </c>
      <c r="E26" s="39" t="s">
        <v>215</v>
      </c>
      <c r="F26" s="39">
        <v>0</v>
      </c>
      <c r="G26" s="39">
        <v>1336856</v>
      </c>
      <c r="H26" s="39">
        <v>0</v>
      </c>
      <c r="I26" s="39">
        <v>0</v>
      </c>
      <c r="J26" s="39">
        <v>0</v>
      </c>
    </row>
    <row r="27" spans="1:10" x14ac:dyDescent="0.2">
      <c r="A27" s="38">
        <v>18040000</v>
      </c>
      <c r="B27" s="39" t="s">
        <v>37</v>
      </c>
      <c r="C27" s="39" t="s">
        <v>257</v>
      </c>
      <c r="D27" s="39">
        <v>15</v>
      </c>
      <c r="E27" s="39" t="s">
        <v>215</v>
      </c>
      <c r="F27" s="39">
        <v>12201035</v>
      </c>
      <c r="G27" s="39">
        <v>15397987</v>
      </c>
      <c r="H27" s="39">
        <v>142791</v>
      </c>
      <c r="I27" s="39">
        <v>0</v>
      </c>
      <c r="J27" s="39">
        <v>0</v>
      </c>
    </row>
    <row r="28" spans="1:10" x14ac:dyDescent="0.2">
      <c r="A28" s="38">
        <v>18050010</v>
      </c>
      <c r="B28" s="39" t="s">
        <v>38</v>
      </c>
      <c r="C28" s="39" t="s">
        <v>253</v>
      </c>
      <c r="D28" s="39">
        <v>15</v>
      </c>
      <c r="E28" s="39" t="s">
        <v>214</v>
      </c>
      <c r="F28" s="39">
        <v>0</v>
      </c>
      <c r="G28" s="39">
        <v>0</v>
      </c>
      <c r="H28" s="39">
        <v>0</v>
      </c>
      <c r="I28" s="39">
        <v>0</v>
      </c>
      <c r="J28" s="39">
        <v>0</v>
      </c>
    </row>
    <row r="29" spans="1:10" x14ac:dyDescent="0.2">
      <c r="A29" s="38">
        <v>18050090</v>
      </c>
      <c r="B29" s="39" t="s">
        <v>23</v>
      </c>
      <c r="C29" s="39" t="s">
        <v>254</v>
      </c>
      <c r="D29" s="39">
        <v>15</v>
      </c>
      <c r="E29" s="39" t="s">
        <v>215</v>
      </c>
      <c r="F29" s="39">
        <v>44466356</v>
      </c>
      <c r="G29" s="39">
        <v>50948631</v>
      </c>
      <c r="H29" s="39">
        <v>375808</v>
      </c>
      <c r="I29" s="39">
        <v>87603</v>
      </c>
      <c r="J29" s="39">
        <v>100816</v>
      </c>
    </row>
    <row r="30" spans="1:10" x14ac:dyDescent="0.2">
      <c r="A30" s="38">
        <v>18061000</v>
      </c>
      <c r="B30" s="39" t="s">
        <v>39</v>
      </c>
      <c r="C30" s="39" t="s">
        <v>258</v>
      </c>
      <c r="D30" s="39">
        <v>40</v>
      </c>
      <c r="E30" s="39" t="s">
        <v>214</v>
      </c>
      <c r="F30" s="39">
        <v>8789</v>
      </c>
      <c r="G30" s="39">
        <v>0</v>
      </c>
      <c r="H30" s="39">
        <v>20165</v>
      </c>
      <c r="I30" s="39">
        <v>0</v>
      </c>
      <c r="J30" s="39">
        <v>0</v>
      </c>
    </row>
    <row r="31" spans="1:10" x14ac:dyDescent="0.2">
      <c r="A31" s="38">
        <v>18062000</v>
      </c>
      <c r="B31" s="39" t="s">
        <v>40</v>
      </c>
      <c r="C31" s="39" t="s">
        <v>259</v>
      </c>
      <c r="D31" s="39">
        <v>32</v>
      </c>
      <c r="E31" s="39" t="s">
        <v>214</v>
      </c>
      <c r="F31" s="39">
        <v>900390</v>
      </c>
      <c r="G31" s="39">
        <v>11208</v>
      </c>
      <c r="H31" s="39">
        <v>0</v>
      </c>
      <c r="I31" s="39">
        <v>0</v>
      </c>
      <c r="J31" s="39">
        <v>0</v>
      </c>
    </row>
    <row r="32" spans="1:10" x14ac:dyDescent="0.2">
      <c r="A32" s="38">
        <v>18063100</v>
      </c>
      <c r="B32" s="39" t="s">
        <v>41</v>
      </c>
      <c r="C32" s="39" t="s">
        <v>260</v>
      </c>
      <c r="D32" s="39">
        <v>55</v>
      </c>
      <c r="E32" s="39" t="s">
        <v>214</v>
      </c>
      <c r="F32" s="39">
        <v>1581755</v>
      </c>
      <c r="G32" s="39">
        <v>893205</v>
      </c>
      <c r="H32" s="39">
        <v>0</v>
      </c>
      <c r="I32" s="39">
        <v>0</v>
      </c>
      <c r="J32" s="39">
        <v>0</v>
      </c>
    </row>
    <row r="33" spans="1:10" x14ac:dyDescent="0.2">
      <c r="A33" s="38">
        <v>18063200</v>
      </c>
      <c r="B33" s="39" t="s">
        <v>42</v>
      </c>
      <c r="C33" s="39" t="s">
        <v>261</v>
      </c>
      <c r="D33" s="39">
        <v>55</v>
      </c>
      <c r="E33" s="39" t="s">
        <v>214</v>
      </c>
      <c r="F33" s="39">
        <v>62460</v>
      </c>
      <c r="G33" s="39">
        <v>17236</v>
      </c>
      <c r="H33" s="39">
        <v>0</v>
      </c>
      <c r="I33" s="39">
        <v>0</v>
      </c>
      <c r="J33" s="39">
        <v>0</v>
      </c>
    </row>
    <row r="34" spans="1:10" x14ac:dyDescent="0.2">
      <c r="A34" s="38">
        <v>18069000</v>
      </c>
      <c r="B34" s="39" t="s">
        <v>43</v>
      </c>
      <c r="C34" s="39" t="s">
        <v>262</v>
      </c>
      <c r="D34" s="39">
        <v>55</v>
      </c>
      <c r="E34" s="39" t="s">
        <v>214</v>
      </c>
      <c r="F34" s="39">
        <v>1322971</v>
      </c>
      <c r="G34" s="39">
        <v>102642</v>
      </c>
      <c r="H34" s="39">
        <v>9885</v>
      </c>
      <c r="I34" s="39">
        <v>0</v>
      </c>
      <c r="J34" s="39">
        <v>0</v>
      </c>
    </row>
    <row r="35" spans="1:10" x14ac:dyDescent="0.2">
      <c r="A35" s="38">
        <v>19053100</v>
      </c>
      <c r="B35" s="39" t="s">
        <v>44</v>
      </c>
      <c r="C35" s="39" t="s">
        <v>263</v>
      </c>
      <c r="D35" s="39">
        <v>55</v>
      </c>
      <c r="E35" s="39" t="s">
        <v>214</v>
      </c>
      <c r="F35" s="39">
        <v>482852</v>
      </c>
      <c r="G35" s="39">
        <v>0</v>
      </c>
      <c r="H35" s="39">
        <v>32650</v>
      </c>
      <c r="I35" s="39">
        <v>9900</v>
      </c>
      <c r="J35" s="39">
        <v>0</v>
      </c>
    </row>
    <row r="36" spans="1:10" x14ac:dyDescent="0.2">
      <c r="A36" s="38">
        <v>20082010</v>
      </c>
      <c r="B36" s="39" t="s">
        <v>45</v>
      </c>
      <c r="C36" s="39" t="s">
        <v>264</v>
      </c>
      <c r="D36" s="39">
        <v>32</v>
      </c>
      <c r="E36" s="39" t="s">
        <v>215</v>
      </c>
      <c r="F36" s="39">
        <v>0</v>
      </c>
      <c r="G36" s="39">
        <v>0</v>
      </c>
      <c r="H36" s="39">
        <v>0</v>
      </c>
      <c r="I36" s="39">
        <v>0</v>
      </c>
      <c r="J36" s="39">
        <v>0</v>
      </c>
    </row>
    <row r="37" spans="1:10" x14ac:dyDescent="0.2">
      <c r="A37" s="38">
        <v>20091100</v>
      </c>
      <c r="B37" s="39" t="s">
        <v>46</v>
      </c>
      <c r="C37" s="39" t="s">
        <v>265</v>
      </c>
      <c r="D37" s="39">
        <v>32</v>
      </c>
      <c r="E37" s="39" t="s">
        <v>215</v>
      </c>
      <c r="F37" s="39">
        <v>3659383</v>
      </c>
      <c r="G37" s="39">
        <v>2621757</v>
      </c>
      <c r="H37" s="39">
        <v>0</v>
      </c>
      <c r="I37" s="39">
        <v>0</v>
      </c>
      <c r="J37" s="39">
        <v>0</v>
      </c>
    </row>
    <row r="38" spans="1:10" x14ac:dyDescent="0.2">
      <c r="A38" s="38">
        <v>20091200</v>
      </c>
      <c r="B38" s="39" t="s">
        <v>47</v>
      </c>
      <c r="C38" s="39" t="s">
        <v>266</v>
      </c>
      <c r="D38" s="39">
        <v>55</v>
      </c>
      <c r="E38" s="39" t="s">
        <v>214</v>
      </c>
      <c r="F38" s="39">
        <v>0</v>
      </c>
      <c r="G38" s="39">
        <v>0</v>
      </c>
      <c r="H38" s="39">
        <v>0</v>
      </c>
      <c r="I38" s="39">
        <v>0</v>
      </c>
      <c r="J38" s="39">
        <v>0</v>
      </c>
    </row>
    <row r="39" spans="1:10" x14ac:dyDescent="0.2">
      <c r="A39" s="38">
        <v>20091900</v>
      </c>
      <c r="B39" s="39" t="s">
        <v>7</v>
      </c>
      <c r="C39" s="39" t="s">
        <v>231</v>
      </c>
      <c r="D39" s="39">
        <v>32</v>
      </c>
      <c r="E39" s="39" t="s">
        <v>215</v>
      </c>
      <c r="F39" s="39">
        <v>3949093</v>
      </c>
      <c r="G39" s="39">
        <v>4770656</v>
      </c>
      <c r="H39" s="39">
        <v>0</v>
      </c>
      <c r="I39" s="39">
        <v>0</v>
      </c>
      <c r="J39" s="39">
        <v>0</v>
      </c>
    </row>
    <row r="40" spans="1:10" x14ac:dyDescent="0.2">
      <c r="A40" s="38">
        <v>20092100</v>
      </c>
      <c r="B40" s="39" t="s">
        <v>48</v>
      </c>
      <c r="C40" s="39" t="s">
        <v>267</v>
      </c>
      <c r="D40" s="39">
        <v>55</v>
      </c>
      <c r="E40" s="39" t="s">
        <v>214</v>
      </c>
      <c r="F40" s="39">
        <v>0</v>
      </c>
      <c r="G40" s="39">
        <v>0</v>
      </c>
      <c r="H40" s="39">
        <v>0</v>
      </c>
      <c r="I40" s="39">
        <v>0</v>
      </c>
      <c r="J40" s="39">
        <v>0</v>
      </c>
    </row>
    <row r="41" spans="1:10" x14ac:dyDescent="0.2">
      <c r="A41" s="38">
        <v>20092900</v>
      </c>
      <c r="B41" s="39" t="s">
        <v>7</v>
      </c>
      <c r="C41" s="39" t="s">
        <v>231</v>
      </c>
      <c r="D41" s="39">
        <v>32</v>
      </c>
      <c r="E41" s="39" t="s">
        <v>215</v>
      </c>
      <c r="F41" s="39">
        <v>86004</v>
      </c>
      <c r="G41" s="39">
        <v>115195</v>
      </c>
      <c r="H41" s="39">
        <v>0</v>
      </c>
      <c r="I41" s="39">
        <v>0</v>
      </c>
      <c r="J41" s="39">
        <v>0</v>
      </c>
    </row>
    <row r="42" spans="1:10" x14ac:dyDescent="0.2">
      <c r="A42" s="38">
        <v>20093100</v>
      </c>
      <c r="B42" s="39" t="s">
        <v>48</v>
      </c>
      <c r="C42" s="39" t="s">
        <v>268</v>
      </c>
      <c r="D42" s="39">
        <v>55</v>
      </c>
      <c r="E42" s="39" t="s">
        <v>214</v>
      </c>
      <c r="F42" s="39">
        <v>44701</v>
      </c>
      <c r="G42" s="39">
        <v>0</v>
      </c>
      <c r="H42" s="39">
        <v>0</v>
      </c>
      <c r="I42" s="39">
        <v>0</v>
      </c>
      <c r="J42" s="39">
        <v>0</v>
      </c>
    </row>
    <row r="43" spans="1:10" x14ac:dyDescent="0.2">
      <c r="A43" s="38">
        <v>20093900</v>
      </c>
      <c r="B43" s="39" t="s">
        <v>7</v>
      </c>
      <c r="C43" s="39" t="s">
        <v>269</v>
      </c>
      <c r="D43" s="39">
        <v>32</v>
      </c>
      <c r="E43" s="39" t="s">
        <v>215</v>
      </c>
      <c r="F43" s="39">
        <v>997610</v>
      </c>
      <c r="G43" s="39">
        <v>515385</v>
      </c>
      <c r="H43" s="39">
        <v>0</v>
      </c>
      <c r="I43" s="39">
        <v>0</v>
      </c>
      <c r="J43" s="39">
        <v>0</v>
      </c>
    </row>
    <row r="44" spans="1:10" x14ac:dyDescent="0.2">
      <c r="A44" s="38">
        <v>20094100</v>
      </c>
      <c r="B44" s="39" t="s">
        <v>48</v>
      </c>
      <c r="C44" s="39" t="s">
        <v>268</v>
      </c>
      <c r="D44" s="39">
        <v>55</v>
      </c>
      <c r="E44" s="39" t="s">
        <v>214</v>
      </c>
      <c r="F44" s="39">
        <v>0</v>
      </c>
      <c r="G44" s="39">
        <v>0</v>
      </c>
      <c r="H44" s="39">
        <v>0</v>
      </c>
      <c r="I44" s="39">
        <v>0</v>
      </c>
      <c r="J44" s="39">
        <v>0</v>
      </c>
    </row>
    <row r="45" spans="1:10" x14ac:dyDescent="0.2">
      <c r="A45" s="38">
        <v>20094990</v>
      </c>
      <c r="B45" s="39" t="s">
        <v>23</v>
      </c>
      <c r="C45" s="39" t="s">
        <v>254</v>
      </c>
      <c r="D45" s="39">
        <v>32</v>
      </c>
      <c r="E45" s="39" t="s">
        <v>215</v>
      </c>
      <c r="F45" s="39">
        <v>27896</v>
      </c>
      <c r="G45" s="39">
        <v>0</v>
      </c>
      <c r="H45" s="39">
        <v>0</v>
      </c>
      <c r="I45" s="39">
        <v>0</v>
      </c>
      <c r="J45" s="39">
        <v>0</v>
      </c>
    </row>
    <row r="46" spans="1:10" x14ac:dyDescent="0.2">
      <c r="A46" s="38">
        <v>20095000</v>
      </c>
      <c r="B46" s="39" t="s">
        <v>49</v>
      </c>
      <c r="C46" s="39" t="s">
        <v>270</v>
      </c>
      <c r="D46" s="39">
        <v>55</v>
      </c>
      <c r="E46" s="39" t="s">
        <v>214</v>
      </c>
      <c r="F46" s="39">
        <v>0</v>
      </c>
      <c r="G46" s="39">
        <v>0</v>
      </c>
      <c r="H46" s="39">
        <v>0</v>
      </c>
      <c r="I46" s="39">
        <v>0</v>
      </c>
      <c r="J46" s="39">
        <v>0</v>
      </c>
    </row>
    <row r="47" spans="1:10" x14ac:dyDescent="0.2">
      <c r="A47" s="38">
        <v>20096100</v>
      </c>
      <c r="B47" s="39" t="s">
        <v>50</v>
      </c>
      <c r="C47" s="39" t="s">
        <v>271</v>
      </c>
      <c r="D47" s="39">
        <v>55</v>
      </c>
      <c r="E47" s="39" t="s">
        <v>214</v>
      </c>
      <c r="F47" s="39">
        <v>0</v>
      </c>
      <c r="G47" s="39">
        <v>0</v>
      </c>
      <c r="H47" s="39">
        <v>0</v>
      </c>
      <c r="I47" s="39">
        <v>0</v>
      </c>
      <c r="J47" s="39">
        <v>0</v>
      </c>
    </row>
    <row r="48" spans="1:10" x14ac:dyDescent="0.2">
      <c r="A48" s="38">
        <v>20096900</v>
      </c>
      <c r="B48" s="39" t="s">
        <v>7</v>
      </c>
      <c r="C48" s="39" t="s">
        <v>231</v>
      </c>
      <c r="D48" s="39">
        <v>55</v>
      </c>
      <c r="E48" s="39" t="s">
        <v>214</v>
      </c>
      <c r="F48" s="39">
        <v>0</v>
      </c>
      <c r="G48" s="39">
        <v>0</v>
      </c>
      <c r="H48" s="39">
        <v>0</v>
      </c>
      <c r="I48" s="39">
        <v>0</v>
      </c>
      <c r="J48" s="39">
        <v>0</v>
      </c>
    </row>
    <row r="49" spans="1:10" x14ac:dyDescent="0.2">
      <c r="A49" s="38">
        <v>20097100</v>
      </c>
      <c r="B49" s="39" t="s">
        <v>51</v>
      </c>
      <c r="C49" s="39" t="s">
        <v>268</v>
      </c>
      <c r="D49" s="39">
        <v>55</v>
      </c>
      <c r="E49" s="39" t="s">
        <v>214</v>
      </c>
      <c r="F49" s="39">
        <v>0</v>
      </c>
      <c r="G49" s="39">
        <v>0</v>
      </c>
      <c r="H49" s="39">
        <v>0</v>
      </c>
      <c r="I49" s="39">
        <v>0</v>
      </c>
      <c r="J49" s="39">
        <v>0</v>
      </c>
    </row>
    <row r="50" spans="1:10" x14ac:dyDescent="0.2">
      <c r="A50" s="38">
        <v>20097900</v>
      </c>
      <c r="B50" s="39" t="s">
        <v>7</v>
      </c>
      <c r="C50" s="39" t="s">
        <v>272</v>
      </c>
      <c r="D50" s="39">
        <v>55</v>
      </c>
      <c r="E50" s="39" t="s">
        <v>214</v>
      </c>
      <c r="F50" s="39">
        <v>252333</v>
      </c>
      <c r="G50" s="39">
        <v>51184</v>
      </c>
      <c r="H50" s="39">
        <v>0</v>
      </c>
      <c r="I50" s="39">
        <v>0</v>
      </c>
      <c r="J50" s="39">
        <v>0</v>
      </c>
    </row>
    <row r="51" spans="1:10" x14ac:dyDescent="0.2">
      <c r="A51" s="38">
        <v>20098100</v>
      </c>
      <c r="B51" s="39" t="s">
        <v>52</v>
      </c>
      <c r="C51" s="39" t="s">
        <v>273</v>
      </c>
      <c r="D51" s="39">
        <v>55</v>
      </c>
      <c r="E51" s="39" t="s">
        <v>214</v>
      </c>
      <c r="F51" s="39">
        <v>0</v>
      </c>
      <c r="G51" s="39">
        <v>0</v>
      </c>
      <c r="H51" s="39">
        <v>0</v>
      </c>
      <c r="I51" s="39">
        <v>0</v>
      </c>
      <c r="J51" s="39">
        <v>0</v>
      </c>
    </row>
    <row r="52" spans="1:10" x14ac:dyDescent="0.2">
      <c r="A52" s="38">
        <v>20098990</v>
      </c>
      <c r="B52" s="39" t="s">
        <v>23</v>
      </c>
      <c r="C52" s="39" t="s">
        <v>254</v>
      </c>
      <c r="D52" s="39">
        <v>55</v>
      </c>
      <c r="E52" s="39" t="s">
        <v>215</v>
      </c>
      <c r="F52" s="39">
        <v>4163736</v>
      </c>
      <c r="G52" s="39">
        <v>635590</v>
      </c>
      <c r="H52" s="39">
        <v>0</v>
      </c>
      <c r="I52" s="39">
        <v>0</v>
      </c>
      <c r="J52" s="39">
        <v>0</v>
      </c>
    </row>
    <row r="53" spans="1:10" x14ac:dyDescent="0.2">
      <c r="A53" s="38">
        <v>20099000</v>
      </c>
      <c r="B53" s="39" t="s">
        <v>53</v>
      </c>
      <c r="C53" s="39" t="s">
        <v>274</v>
      </c>
      <c r="D53" s="39">
        <v>55</v>
      </c>
      <c r="E53" s="39" t="s">
        <v>214</v>
      </c>
      <c r="F53" s="39">
        <v>134796</v>
      </c>
      <c r="G53" s="39">
        <v>335</v>
      </c>
      <c r="H53" s="39">
        <v>0</v>
      </c>
      <c r="I53" s="39">
        <v>0</v>
      </c>
      <c r="J53" s="39">
        <v>0</v>
      </c>
    </row>
    <row r="54" spans="1:10" x14ac:dyDescent="0.2">
      <c r="A54" s="38">
        <v>21011200</v>
      </c>
      <c r="B54" s="39" t="s">
        <v>54</v>
      </c>
      <c r="C54" s="39" t="s">
        <v>275</v>
      </c>
      <c r="D54" s="39">
        <v>15</v>
      </c>
      <c r="E54" s="39" t="s">
        <v>214</v>
      </c>
      <c r="F54" s="39">
        <v>13975869</v>
      </c>
      <c r="G54" s="39">
        <v>12968462</v>
      </c>
      <c r="H54" s="39">
        <v>307342</v>
      </c>
      <c r="I54" s="39">
        <v>59264</v>
      </c>
      <c r="J54" s="39">
        <v>59257</v>
      </c>
    </row>
    <row r="55" spans="1:10" x14ac:dyDescent="0.2">
      <c r="A55" s="38">
        <v>21069040</v>
      </c>
      <c r="B55" s="39" t="s">
        <v>55</v>
      </c>
      <c r="C55" s="39" t="s">
        <v>276</v>
      </c>
      <c r="D55" s="39">
        <v>20</v>
      </c>
      <c r="E55" s="39" t="s">
        <v>214</v>
      </c>
      <c r="F55" s="39">
        <v>0</v>
      </c>
      <c r="G55" s="39">
        <v>0</v>
      </c>
      <c r="H55" s="39">
        <v>0</v>
      </c>
      <c r="I55" s="39">
        <v>0</v>
      </c>
      <c r="J55" s="39">
        <v>0</v>
      </c>
    </row>
    <row r="56" spans="1:10" x14ac:dyDescent="0.2">
      <c r="A56" s="38">
        <v>21069060</v>
      </c>
      <c r="B56" s="39" t="s">
        <v>56</v>
      </c>
      <c r="C56" s="39" t="s">
        <v>277</v>
      </c>
      <c r="D56" s="39">
        <v>15</v>
      </c>
      <c r="E56" s="39" t="s">
        <v>215</v>
      </c>
      <c r="F56" s="39">
        <v>846734</v>
      </c>
      <c r="G56" s="39">
        <v>1193885</v>
      </c>
      <c r="H56" s="39">
        <v>9627</v>
      </c>
      <c r="I56" s="39">
        <v>26927</v>
      </c>
      <c r="J56" s="39">
        <v>0</v>
      </c>
    </row>
    <row r="57" spans="1:10" x14ac:dyDescent="0.2">
      <c r="A57" s="38">
        <v>21069080</v>
      </c>
      <c r="B57" s="39" t="s">
        <v>57</v>
      </c>
      <c r="C57" s="39" t="s">
        <v>278</v>
      </c>
      <c r="D57" s="39">
        <v>20</v>
      </c>
      <c r="E57" s="39" t="s">
        <v>215</v>
      </c>
      <c r="F57" s="39">
        <v>115833918</v>
      </c>
      <c r="G57" s="39">
        <v>82389552</v>
      </c>
      <c r="H57" s="39">
        <v>0</v>
      </c>
      <c r="I57" s="39">
        <v>0</v>
      </c>
      <c r="J57" s="39">
        <v>0</v>
      </c>
    </row>
    <row r="58" spans="1:10" x14ac:dyDescent="0.2">
      <c r="A58" s="38">
        <v>21069090</v>
      </c>
      <c r="B58" s="39" t="s">
        <v>23</v>
      </c>
      <c r="C58" s="39" t="s">
        <v>254</v>
      </c>
      <c r="D58" s="39">
        <v>10</v>
      </c>
      <c r="E58" s="39" t="s">
        <v>215</v>
      </c>
      <c r="F58" s="39">
        <v>40132345</v>
      </c>
      <c r="G58" s="39">
        <v>45556307</v>
      </c>
      <c r="H58" s="39">
        <v>411961</v>
      </c>
      <c r="I58" s="39">
        <v>25</v>
      </c>
      <c r="J58" s="39">
        <v>1008</v>
      </c>
    </row>
    <row r="59" spans="1:10" x14ac:dyDescent="0.2">
      <c r="A59" s="38">
        <v>22029100</v>
      </c>
      <c r="B59" s="39" t="s">
        <v>58</v>
      </c>
      <c r="C59" s="39" t="s">
        <v>279</v>
      </c>
      <c r="D59" s="39">
        <v>55</v>
      </c>
      <c r="E59" s="39" t="s">
        <v>214</v>
      </c>
      <c r="F59" s="39">
        <v>468752</v>
      </c>
      <c r="G59" s="39">
        <v>0</v>
      </c>
      <c r="H59" s="39">
        <v>0</v>
      </c>
      <c r="I59" s="39">
        <v>0</v>
      </c>
      <c r="J59" s="39">
        <v>0</v>
      </c>
    </row>
    <row r="60" spans="1:10" x14ac:dyDescent="0.2">
      <c r="A60" s="38">
        <v>23066000</v>
      </c>
      <c r="B60" s="39" t="s">
        <v>59</v>
      </c>
      <c r="C60" s="39" t="s">
        <v>280</v>
      </c>
      <c r="D60" s="39">
        <v>10</v>
      </c>
      <c r="E60" s="39" t="s">
        <v>215</v>
      </c>
      <c r="F60" s="39">
        <v>0</v>
      </c>
      <c r="G60" s="39">
        <v>0</v>
      </c>
      <c r="H60" s="39">
        <v>0</v>
      </c>
      <c r="I60" s="39">
        <v>0</v>
      </c>
      <c r="J60" s="39">
        <v>0</v>
      </c>
    </row>
    <row r="61" spans="1:10" x14ac:dyDescent="0.2">
      <c r="A61" s="38">
        <v>27101920</v>
      </c>
      <c r="B61" s="39" t="s">
        <v>60</v>
      </c>
      <c r="C61" s="39" t="s">
        <v>281</v>
      </c>
      <c r="D61" s="39">
        <v>10</v>
      </c>
      <c r="E61" s="39" t="s">
        <v>215</v>
      </c>
      <c r="F61" s="39">
        <v>4543170</v>
      </c>
      <c r="G61" s="39">
        <v>5879729</v>
      </c>
      <c r="H61" s="39">
        <v>18000</v>
      </c>
      <c r="I61" s="39">
        <v>0</v>
      </c>
      <c r="J61" s="39">
        <v>0</v>
      </c>
    </row>
    <row r="62" spans="1:10" x14ac:dyDescent="0.2">
      <c r="A62" s="38">
        <v>29054500</v>
      </c>
      <c r="B62" s="39" t="s">
        <v>61</v>
      </c>
      <c r="C62" s="39" t="s">
        <v>282</v>
      </c>
      <c r="D62" s="39">
        <v>15</v>
      </c>
      <c r="E62" s="39" t="s">
        <v>215</v>
      </c>
      <c r="F62" s="39">
        <v>19744319</v>
      </c>
      <c r="G62" s="39">
        <v>13515932</v>
      </c>
      <c r="H62" s="39">
        <v>492913</v>
      </c>
      <c r="I62" s="39">
        <v>92105</v>
      </c>
      <c r="J62" s="39">
        <v>206366</v>
      </c>
    </row>
    <row r="63" spans="1:10" x14ac:dyDescent="0.2">
      <c r="A63" s="38">
        <v>29153900</v>
      </c>
      <c r="B63" s="39" t="s">
        <v>5</v>
      </c>
      <c r="C63" s="39" t="s">
        <v>231</v>
      </c>
      <c r="D63" s="39">
        <v>10</v>
      </c>
      <c r="E63" s="39" t="s">
        <v>215</v>
      </c>
      <c r="F63" s="39">
        <v>3382906</v>
      </c>
      <c r="G63" s="39">
        <v>2954679</v>
      </c>
      <c r="H63" s="39">
        <v>0</v>
      </c>
      <c r="I63" s="39">
        <v>0</v>
      </c>
      <c r="J63" s="39">
        <v>0</v>
      </c>
    </row>
    <row r="64" spans="1:10" x14ac:dyDescent="0.2">
      <c r="A64" s="38">
        <v>29154010</v>
      </c>
      <c r="B64" s="39" t="s">
        <v>62</v>
      </c>
      <c r="C64" s="39" t="s">
        <v>283</v>
      </c>
      <c r="D64" s="39">
        <v>15</v>
      </c>
      <c r="E64" s="39" t="s">
        <v>215</v>
      </c>
      <c r="F64" s="39">
        <v>204583.75</v>
      </c>
      <c r="G64" s="39">
        <v>334467</v>
      </c>
      <c r="H64" s="39">
        <v>0</v>
      </c>
      <c r="I64" s="39">
        <v>0</v>
      </c>
      <c r="J64" s="39">
        <v>0</v>
      </c>
    </row>
    <row r="65" spans="1:10" x14ac:dyDescent="0.2">
      <c r="A65" s="38">
        <v>29157011</v>
      </c>
      <c r="B65" s="39" t="s">
        <v>63</v>
      </c>
      <c r="C65" s="39" t="s">
        <v>284</v>
      </c>
      <c r="D65" s="39">
        <v>10</v>
      </c>
      <c r="E65" s="39" t="s">
        <v>215</v>
      </c>
      <c r="F65" s="39">
        <v>176159</v>
      </c>
      <c r="G65" s="39">
        <v>253265</v>
      </c>
      <c r="H65" s="39">
        <v>0</v>
      </c>
      <c r="I65" s="39">
        <v>0</v>
      </c>
      <c r="J65" s="39">
        <v>0</v>
      </c>
    </row>
    <row r="66" spans="1:10" x14ac:dyDescent="0.2">
      <c r="A66" s="38">
        <v>29157019</v>
      </c>
      <c r="B66" s="39" t="s">
        <v>64</v>
      </c>
      <c r="C66" s="39" t="s">
        <v>248</v>
      </c>
      <c r="D66" s="39">
        <v>10</v>
      </c>
      <c r="E66" s="39" t="s">
        <v>215</v>
      </c>
      <c r="F66" s="39">
        <v>4086675</v>
      </c>
      <c r="G66" s="39">
        <v>3068521</v>
      </c>
      <c r="H66" s="39">
        <v>106200</v>
      </c>
      <c r="I66" s="39">
        <v>155300</v>
      </c>
      <c r="J66" s="39">
        <v>0</v>
      </c>
    </row>
    <row r="67" spans="1:10" x14ac:dyDescent="0.2">
      <c r="A67" s="38">
        <v>29159010</v>
      </c>
      <c r="B67" s="39" t="s">
        <v>65</v>
      </c>
      <c r="C67" s="39" t="s">
        <v>285</v>
      </c>
      <c r="D67" s="39">
        <v>20</v>
      </c>
      <c r="E67" s="39" t="s">
        <v>215</v>
      </c>
      <c r="F67" s="39">
        <v>11605286</v>
      </c>
      <c r="G67" s="39">
        <v>8398144</v>
      </c>
      <c r="H67" s="39">
        <v>0</v>
      </c>
      <c r="I67" s="39">
        <v>0</v>
      </c>
      <c r="J67" s="39">
        <v>0</v>
      </c>
    </row>
    <row r="68" spans="1:10" x14ac:dyDescent="0.2">
      <c r="A68" s="38">
        <v>29159091</v>
      </c>
      <c r="B68" s="39" t="s">
        <v>66</v>
      </c>
      <c r="C68" s="39" t="s">
        <v>286</v>
      </c>
      <c r="D68" s="39">
        <v>20</v>
      </c>
      <c r="E68" s="39" t="s">
        <v>215</v>
      </c>
      <c r="F68" s="39">
        <v>70785</v>
      </c>
      <c r="G68" s="39">
        <v>1209062</v>
      </c>
      <c r="H68" s="39">
        <v>0</v>
      </c>
      <c r="I68" s="39">
        <v>0</v>
      </c>
      <c r="J68" s="39">
        <v>0</v>
      </c>
    </row>
    <row r="69" spans="1:10" x14ac:dyDescent="0.2">
      <c r="A69" s="38">
        <v>29159092</v>
      </c>
      <c r="B69" s="39" t="s">
        <v>67</v>
      </c>
      <c r="C69" s="39" t="s">
        <v>287</v>
      </c>
      <c r="D69" s="39">
        <v>10</v>
      </c>
      <c r="E69" s="39" t="s">
        <v>215</v>
      </c>
      <c r="F69" s="39">
        <v>92976</v>
      </c>
      <c r="G69" s="39">
        <v>0</v>
      </c>
      <c r="H69" s="39">
        <v>0</v>
      </c>
      <c r="I69" s="39">
        <v>0</v>
      </c>
      <c r="J69" s="39">
        <v>0</v>
      </c>
    </row>
    <row r="70" spans="1:10" x14ac:dyDescent="0.2">
      <c r="A70" s="38">
        <v>29159093</v>
      </c>
      <c r="B70" s="39" t="s">
        <v>68</v>
      </c>
      <c r="C70" s="39" t="s">
        <v>288</v>
      </c>
      <c r="D70" s="39">
        <v>10</v>
      </c>
      <c r="E70" s="39" t="s">
        <v>215</v>
      </c>
      <c r="F70" s="39">
        <v>87956.85</v>
      </c>
      <c r="G70" s="39">
        <v>0</v>
      </c>
      <c r="H70" s="39">
        <v>0</v>
      </c>
      <c r="I70" s="39">
        <v>0</v>
      </c>
      <c r="J70" s="39">
        <v>0</v>
      </c>
    </row>
    <row r="71" spans="1:10" x14ac:dyDescent="0.2">
      <c r="A71" s="38">
        <v>29173200</v>
      </c>
      <c r="B71" s="39" t="s">
        <v>69</v>
      </c>
      <c r="C71" s="39" t="s">
        <v>289</v>
      </c>
      <c r="D71" s="39">
        <v>10</v>
      </c>
      <c r="E71" s="39" t="s">
        <v>215</v>
      </c>
      <c r="F71" s="39">
        <v>615068</v>
      </c>
      <c r="G71" s="39">
        <v>1600974</v>
      </c>
      <c r="H71" s="39">
        <v>0</v>
      </c>
      <c r="I71" s="39">
        <v>0</v>
      </c>
      <c r="J71" s="39">
        <v>156309</v>
      </c>
    </row>
    <row r="72" spans="1:10" x14ac:dyDescent="0.2">
      <c r="A72" s="38">
        <v>29173410</v>
      </c>
      <c r="B72" s="39" t="s">
        <v>70</v>
      </c>
      <c r="C72" s="39" t="s">
        <v>290</v>
      </c>
      <c r="D72" s="39">
        <v>10</v>
      </c>
      <c r="E72" s="39" t="s">
        <v>215</v>
      </c>
      <c r="F72" s="39">
        <v>8928</v>
      </c>
      <c r="G72" s="39">
        <v>0</v>
      </c>
      <c r="H72" s="39">
        <v>0</v>
      </c>
      <c r="I72" s="39">
        <v>0</v>
      </c>
      <c r="J72" s="39">
        <v>0</v>
      </c>
    </row>
    <row r="73" spans="1:10" x14ac:dyDescent="0.2">
      <c r="A73" s="38">
        <v>29173910</v>
      </c>
      <c r="B73" s="39" t="s">
        <v>71</v>
      </c>
      <c r="C73" s="39" t="s">
        <v>291</v>
      </c>
      <c r="D73" s="39">
        <v>10</v>
      </c>
      <c r="E73" s="39" t="s">
        <v>215</v>
      </c>
      <c r="F73" s="39">
        <v>27939</v>
      </c>
      <c r="G73" s="39">
        <v>0</v>
      </c>
      <c r="H73" s="39">
        <v>0</v>
      </c>
      <c r="I73" s="39">
        <v>0</v>
      </c>
      <c r="J73" s="39">
        <v>0</v>
      </c>
    </row>
    <row r="74" spans="1:10" x14ac:dyDescent="0.2">
      <c r="A74" s="38">
        <v>32049090</v>
      </c>
      <c r="B74" s="39" t="s">
        <v>23</v>
      </c>
      <c r="C74" s="39" t="s">
        <v>242</v>
      </c>
      <c r="D74" s="39">
        <v>26</v>
      </c>
      <c r="E74" s="39" t="s">
        <v>215</v>
      </c>
      <c r="F74" s="39">
        <v>28772</v>
      </c>
      <c r="G74" s="39">
        <v>18240</v>
      </c>
      <c r="H74" s="39">
        <v>0</v>
      </c>
      <c r="I74" s="39">
        <v>0</v>
      </c>
      <c r="J74" s="39">
        <v>0</v>
      </c>
    </row>
    <row r="75" spans="1:10" x14ac:dyDescent="0.2">
      <c r="A75" s="38">
        <v>32131090</v>
      </c>
      <c r="B75" s="39" t="s">
        <v>72</v>
      </c>
      <c r="C75" s="39" t="s">
        <v>292</v>
      </c>
      <c r="D75" s="39">
        <v>15</v>
      </c>
      <c r="E75" s="39" t="s">
        <v>215</v>
      </c>
      <c r="F75" s="39">
        <v>0</v>
      </c>
      <c r="G75" s="39">
        <v>0</v>
      </c>
      <c r="H75" s="39">
        <v>0</v>
      </c>
      <c r="I75" s="39">
        <v>0</v>
      </c>
      <c r="J75" s="39">
        <v>0</v>
      </c>
    </row>
    <row r="76" spans="1:10" x14ac:dyDescent="0.2">
      <c r="A76" s="38">
        <v>32149000</v>
      </c>
      <c r="B76" s="39" t="s">
        <v>73</v>
      </c>
      <c r="C76" s="39" t="s">
        <v>262</v>
      </c>
      <c r="D76" s="39">
        <v>20</v>
      </c>
      <c r="E76" s="39" t="s">
        <v>215</v>
      </c>
      <c r="F76" s="39">
        <v>4126255</v>
      </c>
      <c r="G76" s="39">
        <v>6525543</v>
      </c>
      <c r="H76" s="39">
        <v>1663</v>
      </c>
      <c r="I76" s="39">
        <v>0</v>
      </c>
      <c r="J76" s="39">
        <v>67468</v>
      </c>
    </row>
    <row r="77" spans="1:10" x14ac:dyDescent="0.2">
      <c r="A77" s="38">
        <v>33079090</v>
      </c>
      <c r="B77" s="39" t="s">
        <v>23</v>
      </c>
      <c r="C77" s="39" t="s">
        <v>242</v>
      </c>
      <c r="D77" s="39">
        <v>55</v>
      </c>
      <c r="E77" s="39" t="s">
        <v>214</v>
      </c>
      <c r="F77" s="39">
        <v>16110</v>
      </c>
      <c r="G77" s="39">
        <v>12375</v>
      </c>
      <c r="H77" s="39">
        <v>0</v>
      </c>
      <c r="I77" s="39">
        <v>0</v>
      </c>
      <c r="J77" s="39">
        <v>0</v>
      </c>
    </row>
    <row r="78" spans="1:10" x14ac:dyDescent="0.2">
      <c r="A78" s="38">
        <v>34011110</v>
      </c>
      <c r="B78" s="39" t="s">
        <v>74</v>
      </c>
      <c r="C78" s="39" t="s">
        <v>293</v>
      </c>
      <c r="D78" s="39">
        <v>26</v>
      </c>
      <c r="E78" s="39" t="s">
        <v>214</v>
      </c>
      <c r="F78" s="39">
        <v>422616</v>
      </c>
      <c r="G78" s="39">
        <v>0</v>
      </c>
      <c r="H78" s="39">
        <v>0</v>
      </c>
      <c r="I78" s="39">
        <v>0</v>
      </c>
      <c r="J78" s="39">
        <v>0</v>
      </c>
    </row>
    <row r="79" spans="1:10" x14ac:dyDescent="0.2">
      <c r="A79" s="38">
        <v>34011120</v>
      </c>
      <c r="B79" s="39" t="s">
        <v>75</v>
      </c>
      <c r="C79" s="39" t="s">
        <v>294</v>
      </c>
      <c r="D79" s="39">
        <v>26</v>
      </c>
      <c r="E79" s="39" t="s">
        <v>214</v>
      </c>
      <c r="F79" s="39">
        <v>0</v>
      </c>
      <c r="G79" s="39">
        <v>0</v>
      </c>
      <c r="H79" s="39">
        <v>0</v>
      </c>
      <c r="I79" s="39">
        <v>0</v>
      </c>
      <c r="J79" s="39">
        <v>0</v>
      </c>
    </row>
    <row r="80" spans="1:10" x14ac:dyDescent="0.2">
      <c r="A80" s="38">
        <v>34011130</v>
      </c>
      <c r="B80" s="39" t="s">
        <v>76</v>
      </c>
      <c r="C80" s="39" t="s">
        <v>295</v>
      </c>
      <c r="D80" s="39">
        <v>26</v>
      </c>
      <c r="E80" s="39" t="s">
        <v>214</v>
      </c>
      <c r="F80" s="39">
        <v>0</v>
      </c>
      <c r="G80" s="39">
        <v>0</v>
      </c>
      <c r="H80" s="39">
        <v>0</v>
      </c>
      <c r="I80" s="39">
        <v>0</v>
      </c>
      <c r="J80" s="39">
        <v>0</v>
      </c>
    </row>
    <row r="81" spans="1:10" x14ac:dyDescent="0.2">
      <c r="A81" s="38">
        <v>34011140</v>
      </c>
      <c r="B81" s="39" t="s">
        <v>77</v>
      </c>
      <c r="C81" s="39" t="s">
        <v>296</v>
      </c>
      <c r="D81" s="39">
        <v>26</v>
      </c>
      <c r="E81" s="39" t="s">
        <v>215</v>
      </c>
      <c r="F81" s="39">
        <v>466480</v>
      </c>
      <c r="G81" s="39">
        <v>592406</v>
      </c>
      <c r="H81" s="39">
        <v>0</v>
      </c>
      <c r="I81" s="39">
        <v>0</v>
      </c>
      <c r="J81" s="39">
        <v>0</v>
      </c>
    </row>
    <row r="82" spans="1:10" x14ac:dyDescent="0.2">
      <c r="A82" s="38">
        <v>34011150</v>
      </c>
      <c r="B82" s="39" t="s">
        <v>78</v>
      </c>
      <c r="C82" s="39" t="s">
        <v>297</v>
      </c>
      <c r="D82" s="39">
        <v>26</v>
      </c>
      <c r="E82" s="39" t="s">
        <v>214</v>
      </c>
      <c r="F82" s="39">
        <v>0</v>
      </c>
      <c r="G82" s="39">
        <v>0</v>
      </c>
      <c r="H82" s="39">
        <v>0</v>
      </c>
      <c r="I82" s="39">
        <v>0</v>
      </c>
      <c r="J82" s="39">
        <v>0</v>
      </c>
    </row>
    <row r="83" spans="1:10" x14ac:dyDescent="0.2">
      <c r="A83" s="38">
        <v>34011190</v>
      </c>
      <c r="B83" s="39" t="s">
        <v>23</v>
      </c>
      <c r="C83" s="39" t="s">
        <v>242</v>
      </c>
      <c r="D83" s="39">
        <v>26</v>
      </c>
      <c r="E83" s="39" t="s">
        <v>214</v>
      </c>
      <c r="F83" s="39">
        <v>101802</v>
      </c>
      <c r="G83" s="39">
        <v>0</v>
      </c>
      <c r="H83" s="39">
        <v>0</v>
      </c>
      <c r="I83" s="39">
        <v>0</v>
      </c>
      <c r="J83" s="39">
        <v>0</v>
      </c>
    </row>
    <row r="84" spans="1:10" x14ac:dyDescent="0.2">
      <c r="A84" s="38">
        <v>34011900</v>
      </c>
      <c r="B84" s="39" t="s">
        <v>5</v>
      </c>
      <c r="C84" s="39" t="s">
        <v>231</v>
      </c>
      <c r="D84" s="39">
        <v>26</v>
      </c>
      <c r="E84" s="39" t="s">
        <v>214</v>
      </c>
      <c r="F84" s="39">
        <v>1518779</v>
      </c>
      <c r="G84" s="39">
        <v>16325</v>
      </c>
      <c r="H84" s="39">
        <v>0</v>
      </c>
      <c r="I84" s="39">
        <v>0</v>
      </c>
      <c r="J84" s="39">
        <v>0</v>
      </c>
    </row>
    <row r="85" spans="1:10" x14ac:dyDescent="0.2">
      <c r="A85" s="38">
        <v>34012010</v>
      </c>
      <c r="B85" s="39" t="s">
        <v>79</v>
      </c>
      <c r="C85" s="39" t="s">
        <v>298</v>
      </c>
      <c r="D85" s="39">
        <v>26</v>
      </c>
      <c r="E85" s="39" t="s">
        <v>214</v>
      </c>
      <c r="F85" s="39">
        <v>936289</v>
      </c>
      <c r="G85" s="39">
        <v>0</v>
      </c>
      <c r="H85" s="39">
        <v>0</v>
      </c>
      <c r="I85" s="39">
        <v>0</v>
      </c>
      <c r="J85" s="39">
        <v>0</v>
      </c>
    </row>
    <row r="86" spans="1:10" x14ac:dyDescent="0.2">
      <c r="A86" s="38">
        <v>34012020</v>
      </c>
      <c r="B86" s="39" t="s">
        <v>80</v>
      </c>
      <c r="C86" s="39" t="s">
        <v>299</v>
      </c>
      <c r="D86" s="39">
        <v>26</v>
      </c>
      <c r="E86" s="39" t="s">
        <v>215</v>
      </c>
      <c r="F86" s="39">
        <v>79591</v>
      </c>
      <c r="G86" s="39">
        <v>1500</v>
      </c>
      <c r="H86" s="39">
        <v>0</v>
      </c>
      <c r="I86" s="39">
        <v>0</v>
      </c>
      <c r="J86" s="39">
        <v>0</v>
      </c>
    </row>
    <row r="87" spans="1:10" x14ac:dyDescent="0.2">
      <c r="A87" s="38">
        <v>34012030</v>
      </c>
      <c r="B87" s="39" t="s">
        <v>81</v>
      </c>
      <c r="C87" s="39" t="s">
        <v>300</v>
      </c>
      <c r="D87" s="39">
        <v>15</v>
      </c>
      <c r="E87" s="39" t="s">
        <v>215</v>
      </c>
      <c r="F87" s="39">
        <v>9612597</v>
      </c>
      <c r="G87" s="39">
        <v>11635045</v>
      </c>
      <c r="H87" s="39">
        <v>200855</v>
      </c>
      <c r="I87" s="39">
        <v>89410</v>
      </c>
      <c r="J87" s="39">
        <v>205277</v>
      </c>
    </row>
    <row r="88" spans="1:10" x14ac:dyDescent="0.2">
      <c r="A88" s="38">
        <v>34012040</v>
      </c>
      <c r="B88" s="39" t="s">
        <v>82</v>
      </c>
      <c r="C88" s="39" t="s">
        <v>301</v>
      </c>
      <c r="D88" s="39">
        <v>26</v>
      </c>
      <c r="E88" s="39" t="s">
        <v>214</v>
      </c>
      <c r="F88" s="39">
        <v>0</v>
      </c>
      <c r="G88" s="39">
        <v>0</v>
      </c>
      <c r="H88" s="39">
        <v>0</v>
      </c>
      <c r="I88" s="39">
        <v>0</v>
      </c>
      <c r="J88" s="39">
        <v>0</v>
      </c>
    </row>
    <row r="89" spans="1:10" x14ac:dyDescent="0.2">
      <c r="A89" s="38">
        <v>34012090</v>
      </c>
      <c r="B89" s="39" t="s">
        <v>23</v>
      </c>
      <c r="C89" s="39" t="s">
        <v>242</v>
      </c>
      <c r="D89" s="39">
        <v>26</v>
      </c>
      <c r="E89" s="39" t="s">
        <v>214</v>
      </c>
      <c r="F89" s="39">
        <v>5097</v>
      </c>
      <c r="G89" s="39">
        <v>0</v>
      </c>
      <c r="H89" s="39">
        <v>0</v>
      </c>
      <c r="I89" s="39">
        <v>0</v>
      </c>
      <c r="J89" s="39">
        <v>0</v>
      </c>
    </row>
    <row r="90" spans="1:10" x14ac:dyDescent="0.2">
      <c r="A90" s="38">
        <v>34021310</v>
      </c>
      <c r="B90" s="39" t="s">
        <v>83</v>
      </c>
      <c r="C90" s="39" t="s">
        <v>302</v>
      </c>
      <c r="D90" s="39">
        <v>15</v>
      </c>
      <c r="E90" s="39" t="s">
        <v>215</v>
      </c>
      <c r="F90" s="39">
        <v>1649526</v>
      </c>
      <c r="G90" s="39">
        <v>5228729</v>
      </c>
      <c r="H90" s="39">
        <v>181</v>
      </c>
      <c r="I90" s="39">
        <v>1593</v>
      </c>
      <c r="J90" s="39">
        <v>178444</v>
      </c>
    </row>
    <row r="91" spans="1:10" x14ac:dyDescent="0.2">
      <c r="A91" s="38">
        <v>34021320</v>
      </c>
      <c r="B91" s="39" t="s">
        <v>84</v>
      </c>
      <c r="C91" s="39" t="s">
        <v>303</v>
      </c>
      <c r="D91" s="39">
        <v>15</v>
      </c>
      <c r="E91" s="39" t="s">
        <v>215</v>
      </c>
      <c r="F91" s="39">
        <v>439936</v>
      </c>
      <c r="G91" s="39">
        <v>32221</v>
      </c>
      <c r="H91" s="39">
        <v>0</v>
      </c>
      <c r="I91" s="39">
        <v>0</v>
      </c>
      <c r="J91" s="39">
        <v>0</v>
      </c>
    </row>
    <row r="92" spans="1:10" x14ac:dyDescent="0.2">
      <c r="A92" s="38">
        <v>34021330</v>
      </c>
      <c r="B92" s="39" t="s">
        <v>85</v>
      </c>
      <c r="C92" s="39" t="s">
        <v>304</v>
      </c>
      <c r="D92" s="39">
        <v>15</v>
      </c>
      <c r="E92" s="39" t="s">
        <v>215</v>
      </c>
      <c r="F92" s="39">
        <v>29872</v>
      </c>
      <c r="G92" s="39">
        <v>343687</v>
      </c>
      <c r="H92" s="39">
        <v>0</v>
      </c>
      <c r="I92" s="39">
        <v>0</v>
      </c>
      <c r="J92" s="39">
        <v>0</v>
      </c>
    </row>
    <row r="93" spans="1:10" x14ac:dyDescent="0.2">
      <c r="A93" s="38">
        <v>35069110</v>
      </c>
      <c r="B93" s="39" t="s">
        <v>72</v>
      </c>
      <c r="C93" s="39" t="s">
        <v>305</v>
      </c>
      <c r="D93" s="39">
        <v>26</v>
      </c>
      <c r="E93" s="39" t="s">
        <v>215</v>
      </c>
      <c r="F93" s="39">
        <v>0</v>
      </c>
      <c r="G93" s="39">
        <v>0</v>
      </c>
      <c r="H93" s="39">
        <v>0</v>
      </c>
      <c r="I93" s="39">
        <v>0</v>
      </c>
      <c r="J93" s="39">
        <v>0</v>
      </c>
    </row>
    <row r="94" spans="1:10" x14ac:dyDescent="0.2">
      <c r="A94" s="38">
        <v>38231200</v>
      </c>
      <c r="B94" s="39" t="s">
        <v>86</v>
      </c>
      <c r="C94" s="39" t="s">
        <v>306</v>
      </c>
      <c r="D94" s="39">
        <v>10</v>
      </c>
      <c r="E94" s="39" t="s">
        <v>215</v>
      </c>
      <c r="F94" s="39">
        <v>1065690</v>
      </c>
      <c r="G94" s="39">
        <v>1965973</v>
      </c>
      <c r="H94" s="39">
        <v>99623</v>
      </c>
      <c r="I94" s="39">
        <v>153533</v>
      </c>
      <c r="J94" s="39">
        <v>51135</v>
      </c>
    </row>
    <row r="95" spans="1:10" x14ac:dyDescent="0.2">
      <c r="A95" s="38">
        <v>38231900</v>
      </c>
      <c r="B95" s="39" t="s">
        <v>5</v>
      </c>
      <c r="C95" s="39" t="s">
        <v>231</v>
      </c>
      <c r="D95" s="39">
        <v>10</v>
      </c>
      <c r="E95" s="39" t="s">
        <v>215</v>
      </c>
      <c r="F95" s="39">
        <v>2054824.74</v>
      </c>
      <c r="G95" s="39">
        <v>2829624</v>
      </c>
      <c r="H95" s="39">
        <v>24075</v>
      </c>
      <c r="I95" s="39">
        <v>29771</v>
      </c>
      <c r="J95" s="39">
        <v>211261</v>
      </c>
    </row>
    <row r="96" spans="1:10" x14ac:dyDescent="0.2">
      <c r="A96" s="38">
        <v>38237010</v>
      </c>
      <c r="B96" s="39" t="s">
        <v>87</v>
      </c>
      <c r="C96" s="39" t="s">
        <v>307</v>
      </c>
      <c r="D96" s="39">
        <v>15</v>
      </c>
      <c r="E96" s="39" t="s">
        <v>215</v>
      </c>
      <c r="F96" s="39">
        <v>246866</v>
      </c>
      <c r="G96" s="39">
        <v>286658</v>
      </c>
      <c r="H96" s="39">
        <v>0</v>
      </c>
      <c r="I96" s="39">
        <v>0</v>
      </c>
      <c r="J96" s="39">
        <v>0</v>
      </c>
    </row>
    <row r="97" spans="1:10" x14ac:dyDescent="0.2">
      <c r="A97" s="38">
        <v>38249910</v>
      </c>
      <c r="B97" s="39" t="s">
        <v>88</v>
      </c>
      <c r="C97" s="39" t="s">
        <v>308</v>
      </c>
      <c r="D97" s="39">
        <v>20</v>
      </c>
      <c r="E97" s="39" t="s">
        <v>215</v>
      </c>
      <c r="F97" s="39">
        <v>1577</v>
      </c>
      <c r="G97" s="39">
        <v>5455</v>
      </c>
      <c r="H97" s="39">
        <v>0</v>
      </c>
      <c r="I97" s="39">
        <v>0</v>
      </c>
      <c r="J97" s="39">
        <v>0</v>
      </c>
    </row>
    <row r="98" spans="1:10" x14ac:dyDescent="0.2">
      <c r="A98" s="38">
        <v>38249920</v>
      </c>
      <c r="B98" s="39" t="s">
        <v>89</v>
      </c>
      <c r="C98" s="39" t="s">
        <v>309</v>
      </c>
      <c r="D98" s="39">
        <v>10</v>
      </c>
      <c r="E98" s="39" t="s">
        <v>215</v>
      </c>
      <c r="F98" s="39">
        <v>178878</v>
      </c>
      <c r="G98" s="39">
        <v>1464366</v>
      </c>
      <c r="H98" s="39">
        <v>0</v>
      </c>
      <c r="I98" s="39">
        <v>0</v>
      </c>
      <c r="J98" s="39">
        <v>0</v>
      </c>
    </row>
    <row r="99" spans="1:10" x14ac:dyDescent="0.2">
      <c r="A99" s="38">
        <v>38249930</v>
      </c>
      <c r="B99" s="39" t="s">
        <v>90</v>
      </c>
      <c r="C99" s="39" t="s">
        <v>310</v>
      </c>
      <c r="D99" s="39">
        <v>15</v>
      </c>
      <c r="E99" s="39" t="s">
        <v>215</v>
      </c>
      <c r="F99" s="39">
        <v>1393471</v>
      </c>
      <c r="G99" s="39">
        <v>1438897</v>
      </c>
      <c r="H99" s="39">
        <v>0</v>
      </c>
      <c r="I99" s="39">
        <v>0</v>
      </c>
      <c r="J99" s="39">
        <v>0</v>
      </c>
    </row>
    <row r="100" spans="1:10" x14ac:dyDescent="0.2">
      <c r="A100" s="38">
        <v>38249940</v>
      </c>
      <c r="B100" s="39" t="s">
        <v>91</v>
      </c>
      <c r="C100" s="39" t="s">
        <v>311</v>
      </c>
      <c r="D100" s="39">
        <v>15</v>
      </c>
      <c r="E100" s="39" t="s">
        <v>215</v>
      </c>
      <c r="F100" s="39">
        <v>5234733</v>
      </c>
      <c r="G100" s="39">
        <v>3722459</v>
      </c>
      <c r="H100" s="39">
        <v>10916</v>
      </c>
      <c r="I100" s="39">
        <v>10045</v>
      </c>
      <c r="J100" s="39">
        <v>0</v>
      </c>
    </row>
    <row r="101" spans="1:10" x14ac:dyDescent="0.2">
      <c r="A101" s="38">
        <v>38249980</v>
      </c>
      <c r="B101" s="39" t="s">
        <v>92</v>
      </c>
      <c r="C101" s="39" t="s">
        <v>312</v>
      </c>
      <c r="D101" s="39">
        <v>15</v>
      </c>
      <c r="E101" s="39" t="s">
        <v>215</v>
      </c>
      <c r="F101" s="39">
        <v>405216</v>
      </c>
      <c r="G101" s="39">
        <v>868388</v>
      </c>
      <c r="H101" s="39">
        <v>0</v>
      </c>
      <c r="I101" s="39">
        <v>0</v>
      </c>
      <c r="J101" s="39">
        <v>0</v>
      </c>
    </row>
    <row r="102" spans="1:10" x14ac:dyDescent="0.2">
      <c r="A102" s="38">
        <v>38249986</v>
      </c>
      <c r="B102" s="39" t="s">
        <v>72</v>
      </c>
      <c r="C102" s="39" t="s">
        <v>313</v>
      </c>
      <c r="D102" s="39">
        <v>10</v>
      </c>
      <c r="E102" s="39" t="s">
        <v>215</v>
      </c>
      <c r="F102" s="39">
        <v>0</v>
      </c>
      <c r="G102" s="39">
        <v>0</v>
      </c>
      <c r="H102" s="39">
        <v>0</v>
      </c>
      <c r="I102" s="39">
        <v>0</v>
      </c>
      <c r="J102" s="39">
        <v>0</v>
      </c>
    </row>
    <row r="103" spans="1:10" x14ac:dyDescent="0.2">
      <c r="A103" s="38">
        <v>38260000</v>
      </c>
      <c r="B103" s="39" t="s">
        <v>93</v>
      </c>
      <c r="C103" s="39" t="s">
        <v>314</v>
      </c>
      <c r="D103" s="39">
        <v>40</v>
      </c>
      <c r="E103" s="39" t="s">
        <v>215</v>
      </c>
      <c r="F103" s="39">
        <v>0</v>
      </c>
      <c r="G103" s="39">
        <v>0</v>
      </c>
      <c r="H103" s="39">
        <v>0</v>
      </c>
      <c r="I103" s="39">
        <v>0</v>
      </c>
      <c r="J103" s="39">
        <v>0</v>
      </c>
    </row>
    <row r="104" spans="1:10" x14ac:dyDescent="0.2">
      <c r="A104" s="38">
        <v>39094090</v>
      </c>
      <c r="B104" s="39" t="s">
        <v>23</v>
      </c>
      <c r="C104" s="39" t="s">
        <v>242</v>
      </c>
      <c r="D104" s="39">
        <v>10</v>
      </c>
      <c r="E104" s="39" t="s">
        <v>215</v>
      </c>
      <c r="F104" s="39">
        <v>2072201</v>
      </c>
      <c r="G104" s="39">
        <v>3581235</v>
      </c>
      <c r="H104" s="39">
        <v>5930</v>
      </c>
      <c r="I104" s="39">
        <v>0</v>
      </c>
      <c r="J104" s="39">
        <v>8542</v>
      </c>
    </row>
    <row r="105" spans="1:10" x14ac:dyDescent="0.2">
      <c r="A105" s="38">
        <v>39199030</v>
      </c>
      <c r="B105" s="39" t="s">
        <v>94</v>
      </c>
      <c r="C105" s="39" t="s">
        <v>315</v>
      </c>
      <c r="D105" s="39">
        <v>32</v>
      </c>
      <c r="E105" s="39" t="s">
        <v>215</v>
      </c>
      <c r="F105" s="39">
        <v>1176514</v>
      </c>
      <c r="G105" s="39">
        <v>1645041</v>
      </c>
      <c r="H105" s="39">
        <v>0</v>
      </c>
      <c r="I105" s="39">
        <v>0</v>
      </c>
      <c r="J105" s="39">
        <v>0</v>
      </c>
    </row>
    <row r="106" spans="1:10" x14ac:dyDescent="0.2">
      <c r="A106" s="38">
        <v>39202010</v>
      </c>
      <c r="B106" s="39" t="s">
        <v>95</v>
      </c>
      <c r="C106" s="39" t="s">
        <v>316</v>
      </c>
      <c r="D106" s="39">
        <v>20</v>
      </c>
      <c r="E106" s="39" t="s">
        <v>215</v>
      </c>
      <c r="F106" s="39">
        <v>73484</v>
      </c>
      <c r="G106" s="39">
        <v>388429</v>
      </c>
      <c r="H106" s="39">
        <v>41</v>
      </c>
      <c r="I106" s="39">
        <v>0</v>
      </c>
      <c r="J106" s="39">
        <v>1776</v>
      </c>
    </row>
    <row r="107" spans="1:10" x14ac:dyDescent="0.2">
      <c r="A107" s="38">
        <v>39203000</v>
      </c>
      <c r="B107" s="39" t="s">
        <v>96</v>
      </c>
      <c r="C107" s="39" t="s">
        <v>317</v>
      </c>
      <c r="D107" s="39">
        <v>15</v>
      </c>
      <c r="E107" s="39" t="s">
        <v>215</v>
      </c>
      <c r="F107" s="39">
        <v>2165255</v>
      </c>
      <c r="G107" s="39">
        <v>2353533</v>
      </c>
      <c r="H107" s="39">
        <v>0</v>
      </c>
      <c r="I107" s="39">
        <v>0</v>
      </c>
      <c r="J107" s="39">
        <v>0</v>
      </c>
    </row>
    <row r="108" spans="1:10" x14ac:dyDescent="0.2">
      <c r="A108" s="38">
        <v>39219099</v>
      </c>
      <c r="B108" s="39" t="s">
        <v>64</v>
      </c>
      <c r="C108" s="39" t="s">
        <v>248</v>
      </c>
      <c r="D108" s="39">
        <v>32</v>
      </c>
      <c r="E108" s="39" t="s">
        <v>215</v>
      </c>
      <c r="F108" s="39">
        <v>31359214</v>
      </c>
      <c r="G108" s="39">
        <v>20007487</v>
      </c>
      <c r="H108" s="39">
        <v>0</v>
      </c>
      <c r="I108" s="39">
        <v>0</v>
      </c>
      <c r="J108" s="39">
        <v>0</v>
      </c>
    </row>
    <row r="109" spans="1:10" x14ac:dyDescent="0.2">
      <c r="A109" s="38">
        <v>39253000</v>
      </c>
      <c r="B109" s="39" t="s">
        <v>97</v>
      </c>
      <c r="C109" s="39" t="s">
        <v>318</v>
      </c>
      <c r="D109" s="39">
        <v>55</v>
      </c>
      <c r="E109" s="39" t="s">
        <v>214</v>
      </c>
      <c r="F109" s="39">
        <v>71749</v>
      </c>
      <c r="G109" s="39">
        <v>2097</v>
      </c>
      <c r="H109" s="39">
        <v>0</v>
      </c>
      <c r="I109" s="39">
        <v>0</v>
      </c>
      <c r="J109" s="39">
        <v>0</v>
      </c>
    </row>
    <row r="110" spans="1:10" x14ac:dyDescent="0.2">
      <c r="A110" s="38">
        <v>40081120</v>
      </c>
      <c r="B110" s="39" t="s">
        <v>98</v>
      </c>
      <c r="C110" s="39" t="s">
        <v>319</v>
      </c>
      <c r="D110" s="39">
        <v>32</v>
      </c>
      <c r="E110" s="39" t="s">
        <v>215</v>
      </c>
      <c r="F110" s="39">
        <v>1002267</v>
      </c>
      <c r="G110" s="39">
        <v>1190959</v>
      </c>
      <c r="H110" s="39">
        <v>10937</v>
      </c>
      <c r="I110" s="39">
        <v>0</v>
      </c>
      <c r="J110" s="39">
        <v>9414</v>
      </c>
    </row>
    <row r="111" spans="1:10" x14ac:dyDescent="0.2">
      <c r="A111" s="38">
        <v>40093100</v>
      </c>
      <c r="B111" s="39" t="s">
        <v>99</v>
      </c>
      <c r="C111" s="39" t="s">
        <v>320</v>
      </c>
      <c r="D111" s="39">
        <v>15</v>
      </c>
      <c r="E111" s="39" t="s">
        <v>215</v>
      </c>
      <c r="F111" s="39">
        <v>6967116</v>
      </c>
      <c r="G111" s="39">
        <v>8781445</v>
      </c>
      <c r="H111" s="39">
        <v>54009</v>
      </c>
      <c r="I111" s="39">
        <v>43916</v>
      </c>
      <c r="J111" s="39">
        <v>29356</v>
      </c>
    </row>
    <row r="112" spans="1:10" x14ac:dyDescent="0.2">
      <c r="A112" s="38">
        <v>40111010</v>
      </c>
      <c r="B112" s="39" t="s">
        <v>100</v>
      </c>
      <c r="C112" s="39" t="s">
        <v>321</v>
      </c>
      <c r="D112" s="39">
        <v>40</v>
      </c>
      <c r="E112" s="39" t="s">
        <v>215</v>
      </c>
      <c r="F112" s="39">
        <v>0</v>
      </c>
      <c r="G112" s="39">
        <v>0</v>
      </c>
      <c r="H112" s="39">
        <v>0</v>
      </c>
      <c r="I112" s="39">
        <v>0</v>
      </c>
      <c r="J112" s="39">
        <v>0</v>
      </c>
    </row>
    <row r="113" spans="1:10" x14ac:dyDescent="0.2">
      <c r="A113" s="38">
        <v>40111020</v>
      </c>
      <c r="B113" s="39" t="s">
        <v>101</v>
      </c>
      <c r="C113" s="39" t="s">
        <v>322</v>
      </c>
      <c r="D113" s="39">
        <v>40</v>
      </c>
      <c r="E113" s="39" t="s">
        <v>215</v>
      </c>
      <c r="F113" s="39">
        <v>0</v>
      </c>
      <c r="G113" s="39">
        <v>0</v>
      </c>
      <c r="H113" s="39">
        <v>0</v>
      </c>
      <c r="I113" s="39">
        <v>0</v>
      </c>
      <c r="J113" s="39">
        <v>0</v>
      </c>
    </row>
    <row r="114" spans="1:10" x14ac:dyDescent="0.2">
      <c r="A114" s="38">
        <v>40111030</v>
      </c>
      <c r="B114" s="39" t="s">
        <v>102</v>
      </c>
      <c r="C114" s="39" t="s">
        <v>323</v>
      </c>
      <c r="D114" s="39">
        <v>40</v>
      </c>
      <c r="E114" s="39" t="s">
        <v>215</v>
      </c>
      <c r="F114" s="39">
        <v>0</v>
      </c>
      <c r="G114" s="39">
        <v>0</v>
      </c>
      <c r="H114" s="39">
        <v>0</v>
      </c>
      <c r="I114" s="39">
        <v>0</v>
      </c>
      <c r="J114" s="39">
        <v>0</v>
      </c>
    </row>
    <row r="115" spans="1:10" x14ac:dyDescent="0.2">
      <c r="A115" s="38">
        <v>40111090</v>
      </c>
      <c r="B115" s="39" t="s">
        <v>23</v>
      </c>
      <c r="C115" s="39" t="s">
        <v>242</v>
      </c>
      <c r="D115" s="39">
        <v>40</v>
      </c>
      <c r="E115" s="39" t="s">
        <v>215</v>
      </c>
      <c r="F115" s="39">
        <v>0</v>
      </c>
      <c r="G115" s="39">
        <v>0</v>
      </c>
      <c r="H115" s="39">
        <v>0</v>
      </c>
      <c r="I115" s="39">
        <v>0</v>
      </c>
      <c r="J115" s="39">
        <v>0</v>
      </c>
    </row>
    <row r="116" spans="1:10" x14ac:dyDescent="0.2">
      <c r="A116" s="38">
        <v>40121200</v>
      </c>
      <c r="B116" s="39" t="s">
        <v>103</v>
      </c>
      <c r="C116" s="39" t="s">
        <v>324</v>
      </c>
      <c r="D116" s="39">
        <v>32</v>
      </c>
      <c r="E116" s="39" t="s">
        <v>215</v>
      </c>
      <c r="F116" s="39">
        <v>0</v>
      </c>
      <c r="G116" s="39">
        <v>0</v>
      </c>
      <c r="H116" s="39">
        <v>0</v>
      </c>
      <c r="I116" s="39">
        <v>0</v>
      </c>
      <c r="J116" s="39">
        <v>0</v>
      </c>
    </row>
    <row r="117" spans="1:10" x14ac:dyDescent="0.2">
      <c r="A117" s="38">
        <v>40121900</v>
      </c>
      <c r="B117" s="39" t="s">
        <v>5</v>
      </c>
      <c r="C117" s="39" t="s">
        <v>231</v>
      </c>
      <c r="D117" s="39">
        <v>32</v>
      </c>
      <c r="E117" s="39" t="s">
        <v>215</v>
      </c>
      <c r="F117" s="39">
        <v>0</v>
      </c>
      <c r="G117" s="39">
        <v>6652</v>
      </c>
      <c r="H117" s="39">
        <v>0</v>
      </c>
      <c r="I117" s="39">
        <v>0</v>
      </c>
      <c r="J117" s="39">
        <v>0</v>
      </c>
    </row>
    <row r="118" spans="1:10" x14ac:dyDescent="0.2">
      <c r="A118" s="38">
        <v>40122000</v>
      </c>
      <c r="B118" s="39" t="s">
        <v>104</v>
      </c>
      <c r="C118" s="39" t="s">
        <v>325</v>
      </c>
      <c r="D118" s="39">
        <v>32</v>
      </c>
      <c r="E118" s="39" t="s">
        <v>215</v>
      </c>
      <c r="F118" s="39">
        <v>0</v>
      </c>
      <c r="G118" s="39">
        <v>0</v>
      </c>
      <c r="H118" s="39">
        <v>0</v>
      </c>
      <c r="I118" s="39">
        <v>0</v>
      </c>
      <c r="J118" s="39">
        <v>0</v>
      </c>
    </row>
    <row r="119" spans="1:10" x14ac:dyDescent="0.2">
      <c r="A119" s="38">
        <v>40151100</v>
      </c>
      <c r="B119" s="39" t="s">
        <v>105</v>
      </c>
      <c r="C119" s="39" t="s">
        <v>326</v>
      </c>
      <c r="D119" s="39">
        <v>20</v>
      </c>
      <c r="E119" s="39" t="s">
        <v>215</v>
      </c>
      <c r="F119" s="39">
        <v>8910283.0299999993</v>
      </c>
      <c r="G119" s="39">
        <v>13406553</v>
      </c>
      <c r="H119" s="39">
        <v>256940</v>
      </c>
      <c r="I119" s="39">
        <v>199753</v>
      </c>
      <c r="J119" s="39">
        <v>59038</v>
      </c>
    </row>
    <row r="120" spans="1:10" x14ac:dyDescent="0.2">
      <c r="A120" s="38">
        <v>40151910</v>
      </c>
      <c r="B120" s="39" t="s">
        <v>106</v>
      </c>
      <c r="C120" s="39" t="s">
        <v>327</v>
      </c>
      <c r="D120" s="39">
        <v>55</v>
      </c>
      <c r="E120" s="39" t="s">
        <v>214</v>
      </c>
      <c r="F120" s="39">
        <v>77692</v>
      </c>
      <c r="G120" s="39">
        <v>0</v>
      </c>
      <c r="H120" s="39">
        <v>0</v>
      </c>
      <c r="I120" s="39">
        <v>12339</v>
      </c>
      <c r="J120" s="39">
        <v>0</v>
      </c>
    </row>
    <row r="121" spans="1:10" x14ac:dyDescent="0.2">
      <c r="A121" s="38">
        <v>40151920</v>
      </c>
      <c r="B121" s="39" t="s">
        <v>107</v>
      </c>
      <c r="C121" s="39" t="s">
        <v>328</v>
      </c>
      <c r="D121" s="39">
        <v>20</v>
      </c>
      <c r="E121" s="39" t="s">
        <v>215</v>
      </c>
      <c r="F121" s="39">
        <v>8634806</v>
      </c>
      <c r="G121" s="39">
        <v>13892771</v>
      </c>
      <c r="H121" s="39">
        <v>500626</v>
      </c>
      <c r="I121" s="39">
        <v>433199</v>
      </c>
      <c r="J121" s="39">
        <v>696264</v>
      </c>
    </row>
    <row r="122" spans="1:10" x14ac:dyDescent="0.2">
      <c r="A122" s="38">
        <v>40151930</v>
      </c>
      <c r="B122" s="39" t="s">
        <v>108</v>
      </c>
      <c r="C122" s="39" t="s">
        <v>329</v>
      </c>
      <c r="D122" s="39">
        <v>55</v>
      </c>
      <c r="E122" s="39" t="s">
        <v>215</v>
      </c>
      <c r="F122" s="39">
        <v>769478</v>
      </c>
      <c r="G122" s="39">
        <v>684231</v>
      </c>
      <c r="H122" s="39">
        <v>0</v>
      </c>
      <c r="I122" s="39">
        <v>0</v>
      </c>
      <c r="J122" s="39">
        <v>0</v>
      </c>
    </row>
    <row r="123" spans="1:10" x14ac:dyDescent="0.2">
      <c r="A123" s="38">
        <v>40151990</v>
      </c>
      <c r="B123" s="39" t="s">
        <v>23</v>
      </c>
      <c r="C123" s="39" t="s">
        <v>242</v>
      </c>
      <c r="D123" s="39">
        <v>55</v>
      </c>
      <c r="E123" s="39" t="s">
        <v>215</v>
      </c>
      <c r="F123" s="39">
        <v>11735</v>
      </c>
      <c r="G123" s="39">
        <v>5498</v>
      </c>
      <c r="H123" s="39">
        <v>950</v>
      </c>
      <c r="I123" s="39">
        <v>0</v>
      </c>
      <c r="J123" s="39">
        <v>0</v>
      </c>
    </row>
    <row r="124" spans="1:10" x14ac:dyDescent="0.2">
      <c r="A124" s="38">
        <v>40159000</v>
      </c>
      <c r="B124" s="39" t="s">
        <v>73</v>
      </c>
      <c r="C124" s="39" t="s">
        <v>262</v>
      </c>
      <c r="D124" s="39">
        <v>40</v>
      </c>
      <c r="E124" s="39" t="s">
        <v>215</v>
      </c>
      <c r="F124" s="39">
        <v>19485</v>
      </c>
      <c r="G124" s="39">
        <v>6565</v>
      </c>
      <c r="H124" s="39">
        <v>0</v>
      </c>
      <c r="I124" s="39">
        <v>938</v>
      </c>
      <c r="J124" s="39">
        <v>0</v>
      </c>
    </row>
    <row r="125" spans="1:10" x14ac:dyDescent="0.2">
      <c r="A125" s="38">
        <v>40169400</v>
      </c>
      <c r="B125" s="39" t="s">
        <v>109</v>
      </c>
      <c r="C125" s="39" t="s">
        <v>330</v>
      </c>
      <c r="D125" s="39">
        <v>26</v>
      </c>
      <c r="E125" s="39" t="s">
        <v>215</v>
      </c>
      <c r="F125" s="39">
        <v>29954</v>
      </c>
      <c r="G125" s="39">
        <v>58138</v>
      </c>
      <c r="H125" s="39">
        <v>0</v>
      </c>
      <c r="I125" s="39">
        <v>0</v>
      </c>
      <c r="J125" s="39">
        <v>0</v>
      </c>
    </row>
    <row r="126" spans="1:10" x14ac:dyDescent="0.2">
      <c r="A126" s="38">
        <v>41152000</v>
      </c>
      <c r="B126" s="39" t="s">
        <v>110</v>
      </c>
      <c r="C126" s="39" t="s">
        <v>331</v>
      </c>
      <c r="D126" s="39">
        <v>32</v>
      </c>
      <c r="E126" s="39" t="s">
        <v>214</v>
      </c>
      <c r="F126" s="39">
        <v>0</v>
      </c>
      <c r="G126" s="39">
        <v>0</v>
      </c>
      <c r="H126" s="39">
        <v>0</v>
      </c>
      <c r="I126" s="39">
        <v>0</v>
      </c>
      <c r="J126" s="39">
        <v>0</v>
      </c>
    </row>
    <row r="127" spans="1:10" x14ac:dyDescent="0.2">
      <c r="A127" s="38">
        <v>44071110</v>
      </c>
      <c r="B127" s="39" t="s">
        <v>111</v>
      </c>
      <c r="C127" s="39" t="s">
        <v>332</v>
      </c>
      <c r="D127" s="39">
        <v>10</v>
      </c>
      <c r="E127" s="39" t="s">
        <v>215</v>
      </c>
      <c r="F127" s="39">
        <v>1231865</v>
      </c>
      <c r="G127" s="39">
        <v>1445101</v>
      </c>
      <c r="H127" s="39">
        <v>0</v>
      </c>
      <c r="I127" s="39">
        <v>0</v>
      </c>
      <c r="J127" s="39">
        <v>0</v>
      </c>
    </row>
    <row r="128" spans="1:10" x14ac:dyDescent="0.2">
      <c r="A128" s="38">
        <v>44079510</v>
      </c>
      <c r="B128" s="39" t="s">
        <v>112</v>
      </c>
      <c r="C128" s="39" t="s">
        <v>332</v>
      </c>
      <c r="D128" s="39">
        <v>10</v>
      </c>
      <c r="E128" s="39" t="s">
        <v>215</v>
      </c>
      <c r="F128" s="39">
        <v>0</v>
      </c>
      <c r="G128" s="39">
        <v>9769</v>
      </c>
      <c r="H128" s="39">
        <v>0</v>
      </c>
      <c r="I128" s="39">
        <v>0</v>
      </c>
      <c r="J128" s="39">
        <v>0</v>
      </c>
    </row>
    <row r="129" spans="1:10" x14ac:dyDescent="0.2">
      <c r="A129" s="38">
        <v>44092100</v>
      </c>
      <c r="B129" s="39" t="s">
        <v>113</v>
      </c>
      <c r="C129" s="39" t="s">
        <v>333</v>
      </c>
      <c r="D129" s="39">
        <v>10</v>
      </c>
      <c r="E129" s="39" t="s">
        <v>215</v>
      </c>
      <c r="F129" s="39">
        <v>122776</v>
      </c>
      <c r="G129" s="39">
        <v>0</v>
      </c>
      <c r="H129" s="39">
        <v>0</v>
      </c>
      <c r="I129" s="39">
        <v>0</v>
      </c>
      <c r="J129" s="39">
        <v>0</v>
      </c>
    </row>
    <row r="130" spans="1:10" x14ac:dyDescent="0.2">
      <c r="A130" s="38">
        <v>44101110</v>
      </c>
      <c r="B130" s="39" t="s">
        <v>114</v>
      </c>
      <c r="C130" s="39" t="s">
        <v>334</v>
      </c>
      <c r="D130" s="39">
        <v>10</v>
      </c>
      <c r="E130" s="39" t="s">
        <v>215</v>
      </c>
      <c r="F130" s="39">
        <v>579082</v>
      </c>
      <c r="G130" s="39">
        <v>2776021</v>
      </c>
      <c r="H130" s="39">
        <v>0</v>
      </c>
      <c r="I130" s="39">
        <v>0</v>
      </c>
      <c r="J130" s="39">
        <v>0</v>
      </c>
    </row>
    <row r="131" spans="1:10" x14ac:dyDescent="0.2">
      <c r="A131" s="38">
        <v>44101190</v>
      </c>
      <c r="B131" s="39" t="s">
        <v>23</v>
      </c>
      <c r="C131" s="39" t="s">
        <v>242</v>
      </c>
      <c r="D131" s="39">
        <v>20</v>
      </c>
      <c r="E131" s="39" t="s">
        <v>214</v>
      </c>
      <c r="F131" s="39">
        <v>2432</v>
      </c>
      <c r="G131" s="39">
        <v>0</v>
      </c>
      <c r="H131" s="39">
        <v>0</v>
      </c>
      <c r="I131" s="39">
        <v>0</v>
      </c>
      <c r="J131" s="39">
        <v>0</v>
      </c>
    </row>
    <row r="132" spans="1:10" x14ac:dyDescent="0.2">
      <c r="A132" s="38">
        <v>44101210</v>
      </c>
      <c r="B132" s="39" t="s">
        <v>114</v>
      </c>
      <c r="C132" s="39" t="s">
        <v>334</v>
      </c>
      <c r="D132" s="39">
        <v>10</v>
      </c>
      <c r="E132" s="39" t="s">
        <v>215</v>
      </c>
      <c r="F132" s="39">
        <v>252243</v>
      </c>
      <c r="G132" s="39">
        <v>327496</v>
      </c>
      <c r="H132" s="39">
        <v>0</v>
      </c>
      <c r="I132" s="39">
        <v>0</v>
      </c>
      <c r="J132" s="39">
        <v>0</v>
      </c>
    </row>
    <row r="133" spans="1:10" x14ac:dyDescent="0.2">
      <c r="A133" s="38">
        <v>44101290</v>
      </c>
      <c r="B133" s="39" t="s">
        <v>23</v>
      </c>
      <c r="C133" s="39" t="s">
        <v>242</v>
      </c>
      <c r="D133" s="39">
        <v>20</v>
      </c>
      <c r="E133" s="39" t="s">
        <v>214</v>
      </c>
      <c r="F133" s="39">
        <v>0</v>
      </c>
      <c r="G133" s="39">
        <v>0</v>
      </c>
      <c r="H133" s="39">
        <v>0</v>
      </c>
      <c r="I133" s="39">
        <v>0</v>
      </c>
      <c r="J133" s="39">
        <v>0</v>
      </c>
    </row>
    <row r="134" spans="1:10" x14ac:dyDescent="0.2">
      <c r="A134" s="38">
        <v>44101910</v>
      </c>
      <c r="B134" s="39" t="s">
        <v>114</v>
      </c>
      <c r="C134" s="39" t="s">
        <v>334</v>
      </c>
      <c r="D134" s="39">
        <v>10</v>
      </c>
      <c r="E134" s="39" t="s">
        <v>215</v>
      </c>
      <c r="F134" s="39">
        <v>0</v>
      </c>
      <c r="G134" s="39">
        <v>0</v>
      </c>
      <c r="H134" s="39">
        <v>0</v>
      </c>
      <c r="I134" s="39">
        <v>0</v>
      </c>
      <c r="J134" s="39">
        <v>0</v>
      </c>
    </row>
    <row r="135" spans="1:10" x14ac:dyDescent="0.2">
      <c r="A135" s="38">
        <v>44101990</v>
      </c>
      <c r="B135" s="39" t="s">
        <v>23</v>
      </c>
      <c r="C135" s="39" t="s">
        <v>242</v>
      </c>
      <c r="D135" s="39">
        <v>20</v>
      </c>
      <c r="E135" s="39" t="s">
        <v>214</v>
      </c>
      <c r="F135" s="39">
        <v>216</v>
      </c>
      <c r="G135" s="39">
        <v>0</v>
      </c>
      <c r="H135" s="39">
        <v>0</v>
      </c>
      <c r="I135" s="39">
        <v>0</v>
      </c>
      <c r="J135" s="39">
        <v>0</v>
      </c>
    </row>
    <row r="136" spans="1:10" x14ac:dyDescent="0.2">
      <c r="A136" s="38">
        <v>44109010</v>
      </c>
      <c r="B136" s="39" t="s">
        <v>114</v>
      </c>
      <c r="C136" s="39" t="s">
        <v>334</v>
      </c>
      <c r="D136" s="39">
        <v>10</v>
      </c>
      <c r="E136" s="39" t="s">
        <v>215</v>
      </c>
      <c r="F136" s="39">
        <v>222</v>
      </c>
      <c r="G136" s="39">
        <v>0</v>
      </c>
      <c r="H136" s="39">
        <v>0</v>
      </c>
      <c r="I136" s="39">
        <v>0</v>
      </c>
      <c r="J136" s="39">
        <v>0</v>
      </c>
    </row>
    <row r="137" spans="1:10" x14ac:dyDescent="0.2">
      <c r="A137" s="38">
        <v>44109090</v>
      </c>
      <c r="B137" s="39" t="s">
        <v>23</v>
      </c>
      <c r="C137" s="39" t="s">
        <v>242</v>
      </c>
      <c r="D137" s="39">
        <v>20</v>
      </c>
      <c r="E137" s="39" t="s">
        <v>214</v>
      </c>
      <c r="F137" s="39">
        <v>0</v>
      </c>
      <c r="G137" s="39">
        <v>0</v>
      </c>
      <c r="H137" s="39">
        <v>0</v>
      </c>
      <c r="I137" s="39">
        <v>0</v>
      </c>
      <c r="J137" s="39">
        <v>0</v>
      </c>
    </row>
    <row r="138" spans="1:10" x14ac:dyDescent="0.2">
      <c r="A138" s="38">
        <v>44111210</v>
      </c>
      <c r="B138" s="39" t="s">
        <v>115</v>
      </c>
      <c r="C138" s="39" t="s">
        <v>335</v>
      </c>
      <c r="D138" s="39">
        <v>10</v>
      </c>
      <c r="E138" s="39" t="s">
        <v>215</v>
      </c>
      <c r="F138" s="39">
        <v>5600742</v>
      </c>
      <c r="G138" s="39">
        <v>8729137</v>
      </c>
      <c r="H138" s="39">
        <v>269065</v>
      </c>
      <c r="I138" s="39">
        <v>248301</v>
      </c>
      <c r="J138" s="39">
        <v>235668</v>
      </c>
    </row>
    <row r="139" spans="1:10" x14ac:dyDescent="0.2">
      <c r="A139" s="38">
        <v>44111291</v>
      </c>
      <c r="B139" s="39" t="s">
        <v>116</v>
      </c>
      <c r="C139" s="39" t="s">
        <v>336</v>
      </c>
      <c r="D139" s="39">
        <v>20</v>
      </c>
      <c r="E139" s="39" t="s">
        <v>215</v>
      </c>
      <c r="F139" s="39">
        <v>120572</v>
      </c>
      <c r="G139" s="39">
        <v>0</v>
      </c>
      <c r="H139" s="39">
        <v>0</v>
      </c>
      <c r="I139" s="39">
        <v>0</v>
      </c>
      <c r="J139" s="39">
        <v>0</v>
      </c>
    </row>
    <row r="140" spans="1:10" x14ac:dyDescent="0.2">
      <c r="A140" s="38">
        <v>44111292</v>
      </c>
      <c r="B140" s="39" t="s">
        <v>117</v>
      </c>
      <c r="C140" s="39" t="s">
        <v>337</v>
      </c>
      <c r="D140" s="39">
        <v>15</v>
      </c>
      <c r="E140" s="39" t="s">
        <v>214</v>
      </c>
      <c r="F140" s="39">
        <v>70495</v>
      </c>
      <c r="G140" s="39">
        <v>0</v>
      </c>
      <c r="H140" s="39">
        <v>0</v>
      </c>
      <c r="I140" s="39">
        <v>0</v>
      </c>
      <c r="J140" s="39">
        <v>0</v>
      </c>
    </row>
    <row r="141" spans="1:10" x14ac:dyDescent="0.2">
      <c r="A141" s="38">
        <v>44111299</v>
      </c>
      <c r="B141" s="39" t="s">
        <v>118</v>
      </c>
      <c r="C141" s="39" t="s">
        <v>248</v>
      </c>
      <c r="D141" s="39">
        <v>15</v>
      </c>
      <c r="E141" s="39" t="s">
        <v>214</v>
      </c>
      <c r="F141" s="39">
        <v>190727</v>
      </c>
      <c r="G141" s="39">
        <v>0</v>
      </c>
      <c r="H141" s="39">
        <v>0</v>
      </c>
      <c r="I141" s="39">
        <v>0</v>
      </c>
      <c r="J141" s="39">
        <v>0</v>
      </c>
    </row>
    <row r="142" spans="1:10" x14ac:dyDescent="0.2">
      <c r="A142" s="38">
        <v>44111310</v>
      </c>
      <c r="B142" s="39" t="s">
        <v>115</v>
      </c>
      <c r="C142" s="39" t="s">
        <v>335</v>
      </c>
      <c r="D142" s="39">
        <v>10</v>
      </c>
      <c r="E142" s="39" t="s">
        <v>215</v>
      </c>
      <c r="F142" s="39">
        <v>1477048</v>
      </c>
      <c r="G142" s="39">
        <v>651073</v>
      </c>
      <c r="H142" s="39">
        <v>0</v>
      </c>
      <c r="I142" s="39">
        <v>509152</v>
      </c>
      <c r="J142" s="39">
        <v>0</v>
      </c>
    </row>
    <row r="143" spans="1:10" x14ac:dyDescent="0.2">
      <c r="A143" s="38">
        <v>44111391</v>
      </c>
      <c r="B143" s="39" t="s">
        <v>116</v>
      </c>
      <c r="C143" s="39" t="s">
        <v>336</v>
      </c>
      <c r="D143" s="39">
        <v>15</v>
      </c>
      <c r="E143" s="39" t="s">
        <v>214</v>
      </c>
      <c r="F143" s="39">
        <v>85618</v>
      </c>
      <c r="G143" s="39">
        <v>0</v>
      </c>
      <c r="H143" s="39">
        <v>0</v>
      </c>
      <c r="I143" s="39">
        <v>0</v>
      </c>
      <c r="J143" s="39">
        <v>0</v>
      </c>
    </row>
    <row r="144" spans="1:10" x14ac:dyDescent="0.2">
      <c r="A144" s="38">
        <v>44111392</v>
      </c>
      <c r="B144" s="39" t="s">
        <v>117</v>
      </c>
      <c r="C144" s="39" t="s">
        <v>337</v>
      </c>
      <c r="D144" s="39">
        <v>15</v>
      </c>
      <c r="E144" s="39" t="s">
        <v>214</v>
      </c>
      <c r="F144" s="39">
        <v>3400604</v>
      </c>
      <c r="G144" s="39">
        <v>0</v>
      </c>
      <c r="H144" s="39">
        <v>13268</v>
      </c>
      <c r="I144" s="39">
        <v>0</v>
      </c>
      <c r="J144" s="39">
        <v>0</v>
      </c>
    </row>
    <row r="145" spans="1:10" x14ac:dyDescent="0.2">
      <c r="A145" s="38">
        <v>44111399</v>
      </c>
      <c r="B145" s="39" t="s">
        <v>118</v>
      </c>
      <c r="C145" s="39" t="s">
        <v>248</v>
      </c>
      <c r="D145" s="39">
        <v>15</v>
      </c>
      <c r="E145" s="39" t="s">
        <v>214</v>
      </c>
      <c r="F145" s="39">
        <v>16934</v>
      </c>
      <c r="G145" s="39">
        <v>0</v>
      </c>
      <c r="H145" s="39">
        <v>0</v>
      </c>
      <c r="I145" s="39">
        <v>0</v>
      </c>
      <c r="J145" s="39">
        <v>0</v>
      </c>
    </row>
    <row r="146" spans="1:10" x14ac:dyDescent="0.2">
      <c r="A146" s="38">
        <v>44111410</v>
      </c>
      <c r="B146" s="39" t="s">
        <v>115</v>
      </c>
      <c r="C146" s="39" t="s">
        <v>335</v>
      </c>
      <c r="D146" s="39">
        <v>10</v>
      </c>
      <c r="E146" s="39" t="s">
        <v>215</v>
      </c>
      <c r="F146" s="39">
        <v>166106910</v>
      </c>
      <c r="G146" s="39">
        <v>153361779</v>
      </c>
      <c r="H146" s="39">
        <v>1505769</v>
      </c>
      <c r="I146" s="39">
        <v>1175018</v>
      </c>
      <c r="J146" s="39">
        <v>0</v>
      </c>
    </row>
    <row r="147" spans="1:10" x14ac:dyDescent="0.2">
      <c r="A147" s="38">
        <v>44111491</v>
      </c>
      <c r="B147" s="39" t="s">
        <v>116</v>
      </c>
      <c r="C147" s="39" t="s">
        <v>338</v>
      </c>
      <c r="D147" s="39">
        <v>15</v>
      </c>
      <c r="E147" s="39" t="s">
        <v>214</v>
      </c>
      <c r="F147" s="39">
        <v>592214</v>
      </c>
      <c r="G147" s="39">
        <v>55313</v>
      </c>
      <c r="H147" s="39">
        <v>0</v>
      </c>
      <c r="I147" s="39">
        <v>0</v>
      </c>
      <c r="J147" s="39">
        <v>0</v>
      </c>
    </row>
    <row r="148" spans="1:10" x14ac:dyDescent="0.2">
      <c r="A148" s="38">
        <v>44111492</v>
      </c>
      <c r="B148" s="39" t="s">
        <v>117</v>
      </c>
      <c r="C148" s="39" t="s">
        <v>339</v>
      </c>
      <c r="D148" s="39">
        <v>15</v>
      </c>
      <c r="E148" s="39" t="s">
        <v>214</v>
      </c>
      <c r="F148" s="39">
        <v>1979003</v>
      </c>
      <c r="G148" s="39">
        <v>0</v>
      </c>
      <c r="H148" s="39">
        <v>0</v>
      </c>
      <c r="I148" s="39">
        <v>0</v>
      </c>
      <c r="J148" s="39">
        <v>0</v>
      </c>
    </row>
    <row r="149" spans="1:10" x14ac:dyDescent="0.2">
      <c r="A149" s="38">
        <v>44111499</v>
      </c>
      <c r="B149" s="39" t="s">
        <v>119</v>
      </c>
      <c r="C149" s="39" t="s">
        <v>340</v>
      </c>
      <c r="D149" s="39">
        <v>15</v>
      </c>
      <c r="E149" s="39" t="s">
        <v>214</v>
      </c>
      <c r="F149" s="39">
        <v>875319</v>
      </c>
      <c r="G149" s="39">
        <v>0</v>
      </c>
      <c r="H149" s="39">
        <v>0</v>
      </c>
      <c r="I149" s="39">
        <v>0</v>
      </c>
      <c r="J149" s="39">
        <v>0</v>
      </c>
    </row>
    <row r="150" spans="1:10" x14ac:dyDescent="0.2">
      <c r="A150" s="38">
        <v>44119210</v>
      </c>
      <c r="B150" s="39" t="s">
        <v>115</v>
      </c>
      <c r="C150" s="39" t="s">
        <v>335</v>
      </c>
      <c r="D150" s="39">
        <v>10</v>
      </c>
      <c r="E150" s="39" t="s">
        <v>215</v>
      </c>
      <c r="F150" s="39">
        <v>1946167</v>
      </c>
      <c r="G150" s="39">
        <v>2981072</v>
      </c>
      <c r="H150" s="39">
        <v>0</v>
      </c>
      <c r="I150" s="39">
        <v>0</v>
      </c>
      <c r="J150" s="39">
        <v>0</v>
      </c>
    </row>
    <row r="151" spans="1:10" x14ac:dyDescent="0.2">
      <c r="A151" s="38">
        <v>44119290</v>
      </c>
      <c r="B151" s="39" t="s">
        <v>23</v>
      </c>
      <c r="C151" s="39" t="s">
        <v>242</v>
      </c>
      <c r="D151" s="39">
        <v>15</v>
      </c>
      <c r="E151" s="39" t="s">
        <v>214</v>
      </c>
      <c r="F151" s="39">
        <v>37193655</v>
      </c>
      <c r="G151" s="39">
        <v>2389539</v>
      </c>
      <c r="H151" s="39">
        <v>0</v>
      </c>
      <c r="I151" s="39">
        <v>0</v>
      </c>
      <c r="J151" s="39">
        <v>0</v>
      </c>
    </row>
    <row r="152" spans="1:10" x14ac:dyDescent="0.2">
      <c r="A152" s="38">
        <v>44119310</v>
      </c>
      <c r="B152" s="39" t="s">
        <v>115</v>
      </c>
      <c r="C152" s="39" t="s">
        <v>335</v>
      </c>
      <c r="D152" s="39">
        <v>10</v>
      </c>
      <c r="E152" s="39" t="s">
        <v>215</v>
      </c>
      <c r="F152" s="39">
        <v>3577110</v>
      </c>
      <c r="G152" s="39">
        <v>4455208</v>
      </c>
      <c r="H152" s="39">
        <v>0</v>
      </c>
      <c r="I152" s="39">
        <v>0</v>
      </c>
      <c r="J152" s="39">
        <v>0</v>
      </c>
    </row>
    <row r="153" spans="1:10" x14ac:dyDescent="0.2">
      <c r="A153" s="38">
        <v>44119390</v>
      </c>
      <c r="B153" s="39" t="s">
        <v>23</v>
      </c>
      <c r="C153" s="39" t="s">
        <v>242</v>
      </c>
      <c r="D153" s="39">
        <v>15</v>
      </c>
      <c r="E153" s="39" t="s">
        <v>214</v>
      </c>
      <c r="F153" s="39">
        <v>13509278</v>
      </c>
      <c r="G153" s="39">
        <v>234284</v>
      </c>
      <c r="H153" s="39">
        <v>0</v>
      </c>
      <c r="I153" s="39">
        <v>0</v>
      </c>
      <c r="J153" s="39">
        <v>0</v>
      </c>
    </row>
    <row r="154" spans="1:10" x14ac:dyDescent="0.2">
      <c r="A154" s="38">
        <v>44119410</v>
      </c>
      <c r="B154" s="39" t="s">
        <v>115</v>
      </c>
      <c r="C154" s="39" t="s">
        <v>335</v>
      </c>
      <c r="D154" s="39">
        <v>10</v>
      </c>
      <c r="E154" s="39" t="s">
        <v>215</v>
      </c>
      <c r="F154" s="39">
        <v>1374271</v>
      </c>
      <c r="G154" s="39">
        <v>17656007</v>
      </c>
      <c r="H154" s="39">
        <v>0</v>
      </c>
      <c r="I154" s="39">
        <v>0</v>
      </c>
      <c r="J154" s="39">
        <v>0</v>
      </c>
    </row>
    <row r="155" spans="1:10" x14ac:dyDescent="0.2">
      <c r="A155" s="38">
        <v>44119490</v>
      </c>
      <c r="B155" s="39" t="s">
        <v>23</v>
      </c>
      <c r="C155" s="39" t="s">
        <v>242</v>
      </c>
      <c r="D155" s="39">
        <v>15</v>
      </c>
      <c r="E155" s="39" t="s">
        <v>214</v>
      </c>
      <c r="F155" s="39">
        <v>189066</v>
      </c>
      <c r="G155" s="39">
        <v>0</v>
      </c>
      <c r="H155" s="39">
        <v>0</v>
      </c>
      <c r="I155" s="39">
        <v>0</v>
      </c>
      <c r="J155" s="39">
        <v>0</v>
      </c>
    </row>
    <row r="156" spans="1:10" x14ac:dyDescent="0.2">
      <c r="A156" s="38">
        <v>44121000</v>
      </c>
      <c r="B156" s="39" t="s">
        <v>120</v>
      </c>
      <c r="C156" s="39" t="s">
        <v>341</v>
      </c>
      <c r="D156" s="39">
        <v>10</v>
      </c>
      <c r="E156" s="39" t="s">
        <v>215</v>
      </c>
      <c r="F156" s="39">
        <v>62940</v>
      </c>
      <c r="G156" s="39">
        <v>0</v>
      </c>
      <c r="H156" s="39">
        <v>0</v>
      </c>
      <c r="I156" s="39">
        <v>0</v>
      </c>
      <c r="J156" s="39">
        <v>0</v>
      </c>
    </row>
    <row r="157" spans="1:10" x14ac:dyDescent="0.2">
      <c r="A157" s="38">
        <v>44123300</v>
      </c>
      <c r="B157" s="39" t="s">
        <v>121</v>
      </c>
      <c r="C157" s="39" t="s">
        <v>342</v>
      </c>
      <c r="D157" s="39">
        <v>10</v>
      </c>
      <c r="E157" s="39" t="s">
        <v>215</v>
      </c>
      <c r="F157" s="39">
        <v>49771</v>
      </c>
      <c r="G157" s="39">
        <v>437548</v>
      </c>
      <c r="H157" s="39">
        <v>0</v>
      </c>
      <c r="I157" s="39">
        <v>0</v>
      </c>
      <c r="J157" s="39">
        <v>0</v>
      </c>
    </row>
    <row r="158" spans="1:10" x14ac:dyDescent="0.2">
      <c r="A158" s="38">
        <v>44123400</v>
      </c>
      <c r="B158" s="39" t="s">
        <v>122</v>
      </c>
      <c r="C158" s="39" t="s">
        <v>343</v>
      </c>
      <c r="D158" s="39">
        <v>10</v>
      </c>
      <c r="E158" s="39" t="s">
        <v>215</v>
      </c>
      <c r="F158" s="39">
        <v>119710</v>
      </c>
      <c r="G158" s="39">
        <v>0</v>
      </c>
      <c r="H158" s="39">
        <v>0</v>
      </c>
      <c r="I158" s="39">
        <v>0</v>
      </c>
      <c r="J158" s="39">
        <v>0</v>
      </c>
    </row>
    <row r="159" spans="1:10" x14ac:dyDescent="0.2">
      <c r="A159" s="38">
        <v>44123900</v>
      </c>
      <c r="B159" s="39" t="s">
        <v>123</v>
      </c>
      <c r="C159" s="39" t="s">
        <v>344</v>
      </c>
      <c r="D159" s="39">
        <v>10</v>
      </c>
      <c r="E159" s="39" t="s">
        <v>215</v>
      </c>
      <c r="F159" s="39">
        <v>1833485</v>
      </c>
      <c r="G159" s="39">
        <v>7548605</v>
      </c>
      <c r="H159" s="39">
        <v>0</v>
      </c>
      <c r="I159" s="39">
        <v>0</v>
      </c>
      <c r="J159" s="39">
        <v>0</v>
      </c>
    </row>
    <row r="160" spans="1:10" x14ac:dyDescent="0.2">
      <c r="A160" s="38">
        <v>44129400</v>
      </c>
      <c r="B160" s="39" t="s">
        <v>124</v>
      </c>
      <c r="C160" s="39" t="s">
        <v>345</v>
      </c>
      <c r="D160" s="39">
        <v>10</v>
      </c>
      <c r="E160" s="39" t="s">
        <v>215</v>
      </c>
      <c r="F160" s="39">
        <v>226470</v>
      </c>
      <c r="G160" s="39">
        <v>387674</v>
      </c>
      <c r="H160" s="39">
        <v>28746</v>
      </c>
      <c r="I160" s="39">
        <v>0</v>
      </c>
      <c r="J160" s="39">
        <v>0</v>
      </c>
    </row>
    <row r="161" spans="1:10" x14ac:dyDescent="0.2">
      <c r="A161" s="38">
        <v>44129900</v>
      </c>
      <c r="B161" s="39" t="s">
        <v>125</v>
      </c>
      <c r="C161" s="39" t="s">
        <v>231</v>
      </c>
      <c r="D161" s="39">
        <v>10</v>
      </c>
      <c r="E161" s="39" t="s">
        <v>215</v>
      </c>
      <c r="F161" s="39">
        <v>243140</v>
      </c>
      <c r="G161" s="39">
        <v>212971</v>
      </c>
      <c r="H161" s="39">
        <v>0</v>
      </c>
      <c r="I161" s="39">
        <v>0</v>
      </c>
      <c r="J161" s="39">
        <v>0</v>
      </c>
    </row>
    <row r="162" spans="1:10" x14ac:dyDescent="0.2">
      <c r="A162" s="38">
        <v>44130000</v>
      </c>
      <c r="B162" s="39" t="s">
        <v>126</v>
      </c>
      <c r="C162" s="39" t="s">
        <v>346</v>
      </c>
      <c r="D162" s="39">
        <v>10</v>
      </c>
      <c r="E162" s="39" t="s">
        <v>215</v>
      </c>
      <c r="F162" s="39">
        <v>1313654</v>
      </c>
      <c r="G162" s="39">
        <v>1984161</v>
      </c>
      <c r="H162" s="39">
        <v>0</v>
      </c>
      <c r="I162" s="39">
        <v>0</v>
      </c>
      <c r="J162" s="39">
        <v>0</v>
      </c>
    </row>
    <row r="163" spans="1:10" x14ac:dyDescent="0.2">
      <c r="A163" s="38">
        <v>44140010</v>
      </c>
      <c r="B163" s="39" t="s">
        <v>127</v>
      </c>
      <c r="C163" s="39" t="s">
        <v>347</v>
      </c>
      <c r="D163" s="39">
        <v>55</v>
      </c>
      <c r="E163" s="39" t="s">
        <v>215</v>
      </c>
      <c r="F163" s="39">
        <v>0</v>
      </c>
      <c r="G163" s="39">
        <v>0</v>
      </c>
      <c r="H163" s="39">
        <v>0</v>
      </c>
      <c r="I163" s="39">
        <v>0</v>
      </c>
      <c r="J163" s="39">
        <v>0</v>
      </c>
    </row>
    <row r="164" spans="1:10" x14ac:dyDescent="0.2">
      <c r="A164" s="38">
        <v>44140020</v>
      </c>
      <c r="B164" s="39" t="s">
        <v>128</v>
      </c>
      <c r="C164" s="39" t="s">
        <v>348</v>
      </c>
      <c r="D164" s="39">
        <v>55</v>
      </c>
      <c r="E164" s="39" t="s">
        <v>215</v>
      </c>
      <c r="F164" s="39">
        <v>0</v>
      </c>
      <c r="G164" s="39">
        <v>0</v>
      </c>
      <c r="H164" s="39">
        <v>0</v>
      </c>
      <c r="I164" s="39">
        <v>0</v>
      </c>
      <c r="J164" s="39">
        <v>0</v>
      </c>
    </row>
    <row r="165" spans="1:10" x14ac:dyDescent="0.2">
      <c r="A165" s="38">
        <v>44140090</v>
      </c>
      <c r="B165" s="39" t="s">
        <v>23</v>
      </c>
      <c r="C165" s="39" t="s">
        <v>242</v>
      </c>
      <c r="D165" s="39">
        <v>55</v>
      </c>
      <c r="E165" s="39" t="s">
        <v>215</v>
      </c>
      <c r="F165" s="39">
        <v>28315</v>
      </c>
      <c r="G165" s="39">
        <v>6758</v>
      </c>
      <c r="H165" s="39">
        <v>0</v>
      </c>
      <c r="I165" s="39">
        <v>0</v>
      </c>
      <c r="J165" s="39">
        <v>0</v>
      </c>
    </row>
    <row r="166" spans="1:10" x14ac:dyDescent="0.2">
      <c r="A166" s="38">
        <v>44151000</v>
      </c>
      <c r="B166" s="39" t="s">
        <v>129</v>
      </c>
      <c r="C166" s="39" t="s">
        <v>349</v>
      </c>
      <c r="D166" s="39">
        <v>20</v>
      </c>
      <c r="E166" s="39" t="s">
        <v>215</v>
      </c>
      <c r="F166" s="39">
        <v>264152</v>
      </c>
      <c r="G166" s="39">
        <v>313742</v>
      </c>
      <c r="H166" s="39">
        <v>0</v>
      </c>
      <c r="I166" s="39">
        <v>0</v>
      </c>
      <c r="J166" s="39">
        <v>0</v>
      </c>
    </row>
    <row r="167" spans="1:10" x14ac:dyDescent="0.2">
      <c r="A167" s="38">
        <v>44152000</v>
      </c>
      <c r="B167" s="39" t="s">
        <v>130</v>
      </c>
      <c r="C167" s="39" t="s">
        <v>350</v>
      </c>
      <c r="D167" s="39">
        <v>20</v>
      </c>
      <c r="E167" s="39" t="s">
        <v>215</v>
      </c>
      <c r="F167" s="39">
        <v>163191</v>
      </c>
      <c r="G167" s="39">
        <v>80870</v>
      </c>
      <c r="H167" s="39">
        <v>0</v>
      </c>
      <c r="I167" s="39">
        <v>0</v>
      </c>
      <c r="J167" s="39">
        <v>0</v>
      </c>
    </row>
    <row r="168" spans="1:10" x14ac:dyDescent="0.2">
      <c r="A168" s="38">
        <v>44160000</v>
      </c>
      <c r="B168" s="39" t="s">
        <v>131</v>
      </c>
      <c r="C168" s="39" t="s">
        <v>351</v>
      </c>
      <c r="D168" s="39">
        <v>32</v>
      </c>
      <c r="E168" s="39" t="s">
        <v>215</v>
      </c>
      <c r="F168" s="39">
        <v>0</v>
      </c>
      <c r="G168" s="39">
        <v>0</v>
      </c>
      <c r="H168" s="39">
        <v>0</v>
      </c>
      <c r="I168" s="39">
        <v>0</v>
      </c>
      <c r="J168" s="39">
        <v>0</v>
      </c>
    </row>
    <row r="169" spans="1:10" x14ac:dyDescent="0.2">
      <c r="A169" s="38">
        <v>44181011</v>
      </c>
      <c r="B169" s="39" t="s">
        <v>132</v>
      </c>
      <c r="C169" s="39" t="s">
        <v>352</v>
      </c>
      <c r="D169" s="39">
        <v>55</v>
      </c>
      <c r="E169" s="39" t="s">
        <v>214</v>
      </c>
      <c r="F169" s="39">
        <v>0</v>
      </c>
      <c r="G169" s="39">
        <v>0</v>
      </c>
      <c r="H169" s="39">
        <v>0</v>
      </c>
      <c r="I169" s="39">
        <v>0</v>
      </c>
      <c r="J169" s="39">
        <v>0</v>
      </c>
    </row>
    <row r="170" spans="1:10" x14ac:dyDescent="0.2">
      <c r="A170" s="38">
        <v>44181012</v>
      </c>
      <c r="B170" s="39" t="s">
        <v>133</v>
      </c>
      <c r="C170" s="39" t="s">
        <v>353</v>
      </c>
      <c r="D170" s="39">
        <v>40</v>
      </c>
      <c r="E170" s="39" t="s">
        <v>215</v>
      </c>
      <c r="F170" s="39">
        <v>0</v>
      </c>
      <c r="G170" s="39">
        <v>0</v>
      </c>
      <c r="H170" s="39">
        <v>0</v>
      </c>
      <c r="I170" s="39">
        <v>0</v>
      </c>
      <c r="J170" s="39">
        <v>0</v>
      </c>
    </row>
    <row r="171" spans="1:10" x14ac:dyDescent="0.2">
      <c r="A171" s="38">
        <v>44181013</v>
      </c>
      <c r="B171" s="39" t="s">
        <v>134</v>
      </c>
      <c r="C171" s="39" t="s">
        <v>354</v>
      </c>
      <c r="D171" s="39">
        <v>40</v>
      </c>
      <c r="E171" s="39" t="s">
        <v>215</v>
      </c>
      <c r="F171" s="39">
        <v>0</v>
      </c>
      <c r="G171" s="39">
        <v>0</v>
      </c>
      <c r="H171" s="39">
        <v>0</v>
      </c>
      <c r="I171" s="39">
        <v>0</v>
      </c>
      <c r="J171" s="39">
        <v>0</v>
      </c>
    </row>
    <row r="172" spans="1:10" x14ac:dyDescent="0.2">
      <c r="A172" s="38">
        <v>44181019</v>
      </c>
      <c r="B172" s="39" t="s">
        <v>64</v>
      </c>
      <c r="C172" s="39" t="s">
        <v>248</v>
      </c>
      <c r="D172" s="39">
        <v>40</v>
      </c>
      <c r="E172" s="39" t="s">
        <v>215</v>
      </c>
      <c r="F172" s="39">
        <v>0</v>
      </c>
      <c r="G172" s="39">
        <v>0</v>
      </c>
      <c r="H172" s="39">
        <v>0</v>
      </c>
      <c r="I172" s="39">
        <v>0</v>
      </c>
      <c r="J172" s="39">
        <v>0</v>
      </c>
    </row>
    <row r="173" spans="1:10" x14ac:dyDescent="0.2">
      <c r="A173" s="38">
        <v>44181090</v>
      </c>
      <c r="B173" s="39" t="s">
        <v>23</v>
      </c>
      <c r="C173" s="39" t="s">
        <v>242</v>
      </c>
      <c r="D173" s="39">
        <v>40</v>
      </c>
      <c r="E173" s="39" t="s">
        <v>215</v>
      </c>
      <c r="F173" s="39">
        <v>47282</v>
      </c>
      <c r="G173" s="39">
        <v>0</v>
      </c>
      <c r="H173" s="39">
        <v>0</v>
      </c>
      <c r="I173" s="39">
        <v>0</v>
      </c>
      <c r="J173" s="39">
        <v>0</v>
      </c>
    </row>
    <row r="174" spans="1:10" x14ac:dyDescent="0.2">
      <c r="A174" s="38">
        <v>44182011</v>
      </c>
      <c r="B174" s="39" t="s">
        <v>132</v>
      </c>
      <c r="C174" s="39" t="s">
        <v>352</v>
      </c>
      <c r="D174" s="39">
        <v>55</v>
      </c>
      <c r="E174" s="39" t="s">
        <v>215</v>
      </c>
      <c r="F174" s="39">
        <v>3052</v>
      </c>
      <c r="G174" s="39">
        <v>0</v>
      </c>
      <c r="H174" s="39">
        <v>0</v>
      </c>
      <c r="I174" s="39">
        <v>0</v>
      </c>
      <c r="J174" s="39">
        <v>0</v>
      </c>
    </row>
    <row r="175" spans="1:10" x14ac:dyDescent="0.2">
      <c r="A175" s="38">
        <v>44182012</v>
      </c>
      <c r="B175" s="39" t="s">
        <v>133</v>
      </c>
      <c r="C175" s="39" t="s">
        <v>353</v>
      </c>
      <c r="D175" s="39">
        <v>55</v>
      </c>
      <c r="E175" s="39" t="s">
        <v>215</v>
      </c>
      <c r="F175" s="39">
        <v>0</v>
      </c>
      <c r="G175" s="39">
        <v>0</v>
      </c>
      <c r="H175" s="39">
        <v>0</v>
      </c>
      <c r="I175" s="39">
        <v>0</v>
      </c>
      <c r="J175" s="39">
        <v>0</v>
      </c>
    </row>
    <row r="176" spans="1:10" x14ac:dyDescent="0.2">
      <c r="A176" s="38">
        <v>44182013</v>
      </c>
      <c r="B176" s="39" t="s">
        <v>134</v>
      </c>
      <c r="C176" s="39" t="s">
        <v>354</v>
      </c>
      <c r="D176" s="39">
        <v>40</v>
      </c>
      <c r="E176" s="39" t="s">
        <v>215</v>
      </c>
      <c r="F176" s="39">
        <v>0</v>
      </c>
      <c r="G176" s="39">
        <v>0</v>
      </c>
      <c r="H176" s="39">
        <v>0</v>
      </c>
      <c r="I176" s="39">
        <v>0</v>
      </c>
      <c r="J176" s="39">
        <v>0</v>
      </c>
    </row>
    <row r="177" spans="1:10" x14ac:dyDescent="0.2">
      <c r="A177" s="38">
        <v>44182019</v>
      </c>
      <c r="B177" s="39" t="s">
        <v>64</v>
      </c>
      <c r="C177" s="39" t="s">
        <v>248</v>
      </c>
      <c r="D177" s="39">
        <v>55</v>
      </c>
      <c r="E177" s="39" t="s">
        <v>214</v>
      </c>
      <c r="F177" s="39">
        <v>0</v>
      </c>
      <c r="G177" s="39">
        <v>0</v>
      </c>
      <c r="H177" s="39">
        <v>0</v>
      </c>
      <c r="I177" s="39">
        <v>0</v>
      </c>
      <c r="J177" s="39">
        <v>0</v>
      </c>
    </row>
    <row r="178" spans="1:10" x14ac:dyDescent="0.2">
      <c r="A178" s="38">
        <v>44182090</v>
      </c>
      <c r="B178" s="39" t="s">
        <v>135</v>
      </c>
      <c r="C178" s="39" t="s">
        <v>242</v>
      </c>
      <c r="D178" s="39">
        <v>40</v>
      </c>
      <c r="E178" s="39" t="s">
        <v>215</v>
      </c>
      <c r="F178" s="39">
        <v>533193</v>
      </c>
      <c r="G178" s="39">
        <v>152163</v>
      </c>
      <c r="H178" s="39">
        <v>0</v>
      </c>
      <c r="I178" s="39">
        <v>0</v>
      </c>
      <c r="J178" s="39">
        <v>0</v>
      </c>
    </row>
    <row r="179" spans="1:10" x14ac:dyDescent="0.2">
      <c r="A179" s="38">
        <v>44184000</v>
      </c>
      <c r="B179" s="39" t="s">
        <v>136</v>
      </c>
      <c r="C179" s="39" t="s">
        <v>355</v>
      </c>
      <c r="D179" s="39">
        <v>20</v>
      </c>
      <c r="E179" s="39" t="s">
        <v>215</v>
      </c>
      <c r="F179" s="39">
        <v>0</v>
      </c>
      <c r="G179" s="39">
        <v>155368</v>
      </c>
      <c r="H179" s="39">
        <v>0</v>
      </c>
      <c r="I179" s="39">
        <v>0</v>
      </c>
      <c r="J179" s="39">
        <v>0</v>
      </c>
    </row>
    <row r="180" spans="1:10" x14ac:dyDescent="0.2">
      <c r="A180" s="38">
        <v>44185000</v>
      </c>
      <c r="B180" s="39" t="s">
        <v>137</v>
      </c>
      <c r="C180" s="39" t="s">
        <v>356</v>
      </c>
      <c r="D180" s="39">
        <v>20</v>
      </c>
      <c r="E180" s="39" t="s">
        <v>215</v>
      </c>
      <c r="F180" s="39">
        <v>0</v>
      </c>
      <c r="G180" s="39">
        <v>0</v>
      </c>
      <c r="H180" s="39">
        <v>0</v>
      </c>
      <c r="I180" s="39">
        <v>0</v>
      </c>
      <c r="J180" s="39">
        <v>0</v>
      </c>
    </row>
    <row r="181" spans="1:10" x14ac:dyDescent="0.2">
      <c r="A181" s="38">
        <v>44186000</v>
      </c>
      <c r="B181" s="39" t="s">
        <v>138</v>
      </c>
      <c r="C181" s="39" t="s">
        <v>357</v>
      </c>
      <c r="D181" s="39">
        <v>20</v>
      </c>
      <c r="E181" s="39" t="s">
        <v>215</v>
      </c>
      <c r="F181" s="39">
        <v>0</v>
      </c>
      <c r="G181" s="39">
        <v>0</v>
      </c>
      <c r="H181" s="39">
        <v>0</v>
      </c>
      <c r="I181" s="39">
        <v>0</v>
      </c>
      <c r="J181" s="39">
        <v>0</v>
      </c>
    </row>
    <row r="182" spans="1:10" x14ac:dyDescent="0.2">
      <c r="A182" s="38">
        <v>44187300</v>
      </c>
      <c r="B182" s="39" t="s">
        <v>139</v>
      </c>
      <c r="C182" s="39" t="s">
        <v>358</v>
      </c>
      <c r="D182" s="39">
        <v>20</v>
      </c>
      <c r="E182" s="39" t="s">
        <v>215</v>
      </c>
      <c r="F182" s="39">
        <v>9061</v>
      </c>
      <c r="G182" s="39">
        <v>0</v>
      </c>
      <c r="H182" s="39">
        <v>0</v>
      </c>
      <c r="I182" s="39">
        <v>0</v>
      </c>
      <c r="J182" s="39">
        <v>0</v>
      </c>
    </row>
    <row r="183" spans="1:10" x14ac:dyDescent="0.2">
      <c r="A183" s="38">
        <v>44187400</v>
      </c>
      <c r="B183" s="39" t="s">
        <v>140</v>
      </c>
      <c r="C183" s="39" t="s">
        <v>359</v>
      </c>
      <c r="D183" s="39">
        <v>20</v>
      </c>
      <c r="E183" s="39" t="s">
        <v>215</v>
      </c>
      <c r="F183" s="39">
        <v>9691</v>
      </c>
      <c r="G183" s="39">
        <v>0</v>
      </c>
      <c r="H183" s="39">
        <v>0</v>
      </c>
      <c r="I183" s="39">
        <v>0</v>
      </c>
      <c r="J183" s="39">
        <v>0</v>
      </c>
    </row>
    <row r="184" spans="1:10" x14ac:dyDescent="0.2">
      <c r="A184" s="38">
        <v>44187500</v>
      </c>
      <c r="B184" s="39" t="s">
        <v>141</v>
      </c>
      <c r="C184" s="39" t="s">
        <v>360</v>
      </c>
      <c r="D184" s="39">
        <v>20</v>
      </c>
      <c r="E184" s="39" t="s">
        <v>215</v>
      </c>
      <c r="F184" s="39">
        <v>189216</v>
      </c>
      <c r="G184" s="39">
        <v>283206</v>
      </c>
      <c r="H184" s="39">
        <v>0</v>
      </c>
      <c r="I184" s="39">
        <v>37215</v>
      </c>
      <c r="J184" s="39">
        <v>0</v>
      </c>
    </row>
    <row r="185" spans="1:10" x14ac:dyDescent="0.2">
      <c r="A185" s="38">
        <v>44187900</v>
      </c>
      <c r="B185" s="39" t="s">
        <v>5</v>
      </c>
      <c r="C185" s="39" t="s">
        <v>231</v>
      </c>
      <c r="D185" s="39">
        <v>26</v>
      </c>
      <c r="E185" s="39" t="s">
        <v>215</v>
      </c>
      <c r="F185" s="39">
        <v>57788</v>
      </c>
      <c r="G185" s="39">
        <v>91518</v>
      </c>
      <c r="H185" s="39">
        <v>0</v>
      </c>
      <c r="I185" s="39">
        <v>0</v>
      </c>
      <c r="J185" s="39">
        <v>0</v>
      </c>
    </row>
    <row r="186" spans="1:10" x14ac:dyDescent="0.2">
      <c r="A186" s="38">
        <v>44189100</v>
      </c>
      <c r="B186" s="39" t="s">
        <v>142</v>
      </c>
      <c r="C186" s="39" t="s">
        <v>361</v>
      </c>
      <c r="D186" s="39">
        <v>32</v>
      </c>
      <c r="E186" s="39" t="s">
        <v>215</v>
      </c>
      <c r="F186" s="39">
        <v>0</v>
      </c>
      <c r="G186" s="39">
        <v>0</v>
      </c>
      <c r="H186" s="39">
        <v>0</v>
      </c>
      <c r="I186" s="39">
        <v>0</v>
      </c>
      <c r="J186" s="39">
        <v>0</v>
      </c>
    </row>
    <row r="187" spans="1:10" x14ac:dyDescent="0.2">
      <c r="A187" s="38">
        <v>44189900</v>
      </c>
      <c r="B187" s="39" t="s">
        <v>7</v>
      </c>
      <c r="C187" s="39" t="s">
        <v>231</v>
      </c>
      <c r="D187" s="39">
        <v>32</v>
      </c>
      <c r="E187" s="39" t="s">
        <v>215</v>
      </c>
      <c r="F187" s="39">
        <v>176009</v>
      </c>
      <c r="G187" s="39">
        <v>100907</v>
      </c>
      <c r="H187" s="39">
        <v>0</v>
      </c>
      <c r="I187" s="39">
        <v>0</v>
      </c>
      <c r="J187" s="39">
        <v>0</v>
      </c>
    </row>
    <row r="188" spans="1:10" x14ac:dyDescent="0.2">
      <c r="A188" s="38">
        <v>44191110</v>
      </c>
      <c r="B188" s="39" t="s">
        <v>143</v>
      </c>
      <c r="C188" s="39" t="s">
        <v>362</v>
      </c>
      <c r="D188" s="39">
        <v>55</v>
      </c>
      <c r="E188" s="39" t="s">
        <v>214</v>
      </c>
      <c r="F188" s="39">
        <v>0</v>
      </c>
      <c r="G188" s="39">
        <v>0</v>
      </c>
      <c r="H188" s="39">
        <v>0</v>
      </c>
      <c r="I188" s="39">
        <v>0</v>
      </c>
      <c r="J188" s="39">
        <v>0</v>
      </c>
    </row>
    <row r="189" spans="1:10" x14ac:dyDescent="0.2">
      <c r="A189" s="38">
        <v>44191190</v>
      </c>
      <c r="B189" s="39" t="s">
        <v>23</v>
      </c>
      <c r="C189" s="39" t="s">
        <v>363</v>
      </c>
      <c r="D189" s="39">
        <v>55</v>
      </c>
      <c r="E189" s="39" t="s">
        <v>214</v>
      </c>
      <c r="F189" s="39">
        <v>617264</v>
      </c>
      <c r="G189" s="39">
        <v>0</v>
      </c>
      <c r="H189" s="39">
        <v>0</v>
      </c>
      <c r="I189" s="39">
        <v>0</v>
      </c>
      <c r="J189" s="39">
        <v>0</v>
      </c>
    </row>
    <row r="190" spans="1:10" x14ac:dyDescent="0.2">
      <c r="A190" s="38">
        <v>44191200</v>
      </c>
      <c r="B190" s="39" t="s">
        <v>144</v>
      </c>
      <c r="C190" s="39" t="s">
        <v>364</v>
      </c>
      <c r="D190" s="39">
        <v>55</v>
      </c>
      <c r="E190" s="39" t="s">
        <v>215</v>
      </c>
      <c r="F190" s="39">
        <v>2059</v>
      </c>
      <c r="G190" s="39">
        <v>0</v>
      </c>
      <c r="H190" s="39">
        <v>0</v>
      </c>
      <c r="I190" s="39">
        <v>0</v>
      </c>
      <c r="J190" s="39">
        <v>0</v>
      </c>
    </row>
    <row r="191" spans="1:10" x14ac:dyDescent="0.2">
      <c r="A191" s="38">
        <v>44191910</v>
      </c>
      <c r="B191" s="39" t="s">
        <v>143</v>
      </c>
      <c r="C191" s="39" t="s">
        <v>362</v>
      </c>
      <c r="D191" s="39">
        <v>55</v>
      </c>
      <c r="E191" s="39" t="s">
        <v>214</v>
      </c>
      <c r="F191" s="39">
        <v>0</v>
      </c>
      <c r="G191" s="39">
        <v>0</v>
      </c>
      <c r="H191" s="39">
        <v>0</v>
      </c>
      <c r="I191" s="39">
        <v>0</v>
      </c>
      <c r="J191" s="39">
        <v>0</v>
      </c>
    </row>
    <row r="192" spans="1:10" x14ac:dyDescent="0.2">
      <c r="A192" s="38">
        <v>44191990</v>
      </c>
      <c r="B192" s="39" t="s">
        <v>23</v>
      </c>
      <c r="C192" s="39" t="s">
        <v>363</v>
      </c>
      <c r="D192" s="39">
        <v>55</v>
      </c>
      <c r="E192" s="39" t="s">
        <v>214</v>
      </c>
      <c r="F192" s="39">
        <v>0</v>
      </c>
      <c r="G192" s="39">
        <v>0</v>
      </c>
      <c r="H192" s="39">
        <v>0</v>
      </c>
      <c r="I192" s="39">
        <v>0</v>
      </c>
      <c r="J192" s="39">
        <v>0</v>
      </c>
    </row>
    <row r="193" spans="1:10" x14ac:dyDescent="0.2">
      <c r="A193" s="38">
        <v>44199010</v>
      </c>
      <c r="B193" s="39" t="s">
        <v>143</v>
      </c>
      <c r="C193" s="39" t="s">
        <v>362</v>
      </c>
      <c r="D193" s="39">
        <v>55</v>
      </c>
      <c r="E193" s="39" t="s">
        <v>214</v>
      </c>
      <c r="F193" s="39">
        <v>2275</v>
      </c>
      <c r="G193" s="39">
        <v>0</v>
      </c>
      <c r="H193" s="39">
        <v>0</v>
      </c>
      <c r="I193" s="39">
        <v>0</v>
      </c>
      <c r="J193" s="39">
        <v>0</v>
      </c>
    </row>
    <row r="194" spans="1:10" x14ac:dyDescent="0.2">
      <c r="A194" s="38">
        <v>44199090</v>
      </c>
      <c r="B194" s="39" t="s">
        <v>23</v>
      </c>
      <c r="C194" s="39" t="s">
        <v>242</v>
      </c>
      <c r="D194" s="39">
        <v>55</v>
      </c>
      <c r="E194" s="39" t="s">
        <v>214</v>
      </c>
      <c r="F194" s="39">
        <v>393720</v>
      </c>
      <c r="G194" s="39">
        <v>5773</v>
      </c>
      <c r="H194" s="39">
        <v>0</v>
      </c>
      <c r="I194" s="39">
        <v>0</v>
      </c>
      <c r="J194" s="39">
        <v>0</v>
      </c>
    </row>
    <row r="195" spans="1:10" x14ac:dyDescent="0.2">
      <c r="A195" s="38">
        <v>44201010</v>
      </c>
      <c r="B195" s="39" t="s">
        <v>145</v>
      </c>
      <c r="C195" s="39" t="s">
        <v>365</v>
      </c>
      <c r="D195" s="39">
        <v>55</v>
      </c>
      <c r="E195" s="39" t="s">
        <v>214</v>
      </c>
      <c r="F195" s="39">
        <v>35563</v>
      </c>
      <c r="G195" s="39">
        <v>0</v>
      </c>
      <c r="H195" s="39">
        <v>0</v>
      </c>
      <c r="I195" s="39">
        <v>0</v>
      </c>
      <c r="J195" s="39">
        <v>0</v>
      </c>
    </row>
    <row r="196" spans="1:10" x14ac:dyDescent="0.2">
      <c r="A196" s="38">
        <v>44201020</v>
      </c>
      <c r="B196" s="39" t="s">
        <v>146</v>
      </c>
      <c r="C196" s="39" t="s">
        <v>366</v>
      </c>
      <c r="D196" s="39">
        <v>55</v>
      </c>
      <c r="E196" s="39" t="s">
        <v>214</v>
      </c>
      <c r="F196" s="39">
        <v>0</v>
      </c>
      <c r="G196" s="39">
        <v>0</v>
      </c>
      <c r="H196" s="39">
        <v>0</v>
      </c>
      <c r="I196" s="39">
        <v>0</v>
      </c>
      <c r="J196" s="39">
        <v>0</v>
      </c>
    </row>
    <row r="197" spans="1:10" x14ac:dyDescent="0.2">
      <c r="A197" s="38">
        <v>44201030</v>
      </c>
      <c r="B197" s="39" t="s">
        <v>147</v>
      </c>
      <c r="C197" s="39" t="s">
        <v>367</v>
      </c>
      <c r="D197" s="39">
        <v>55</v>
      </c>
      <c r="E197" s="39" t="s">
        <v>214</v>
      </c>
      <c r="F197" s="39">
        <v>0</v>
      </c>
      <c r="G197" s="39">
        <v>0</v>
      </c>
      <c r="H197" s="39">
        <v>0</v>
      </c>
      <c r="I197" s="39">
        <v>0</v>
      </c>
      <c r="J197" s="39">
        <v>0</v>
      </c>
    </row>
    <row r="198" spans="1:10" x14ac:dyDescent="0.2">
      <c r="A198" s="38">
        <v>44201090</v>
      </c>
      <c r="B198" s="39" t="s">
        <v>23</v>
      </c>
      <c r="C198" s="39" t="s">
        <v>242</v>
      </c>
      <c r="D198" s="39">
        <v>55</v>
      </c>
      <c r="E198" s="39" t="s">
        <v>214</v>
      </c>
      <c r="F198" s="39">
        <v>125360</v>
      </c>
      <c r="G198" s="39">
        <v>0</v>
      </c>
      <c r="H198" s="39">
        <v>0</v>
      </c>
      <c r="I198" s="39">
        <v>0</v>
      </c>
      <c r="J198" s="39">
        <v>0</v>
      </c>
    </row>
    <row r="199" spans="1:10" x14ac:dyDescent="0.2">
      <c r="A199" s="38">
        <v>44209010</v>
      </c>
      <c r="B199" s="39" t="s">
        <v>148</v>
      </c>
      <c r="C199" s="39" t="s">
        <v>368</v>
      </c>
      <c r="D199" s="39">
        <v>55</v>
      </c>
      <c r="E199" s="39" t="s">
        <v>214</v>
      </c>
      <c r="F199" s="39">
        <v>0</v>
      </c>
      <c r="G199" s="39">
        <v>0</v>
      </c>
      <c r="H199" s="39">
        <v>0</v>
      </c>
      <c r="I199" s="39">
        <v>0</v>
      </c>
      <c r="J199" s="39">
        <v>0</v>
      </c>
    </row>
    <row r="200" spans="1:10" x14ac:dyDescent="0.2">
      <c r="A200" s="38">
        <v>44209020</v>
      </c>
      <c r="B200" s="39" t="s">
        <v>149</v>
      </c>
      <c r="C200" s="39" t="s">
        <v>369</v>
      </c>
      <c r="D200" s="39">
        <v>55</v>
      </c>
      <c r="E200" s="39" t="s">
        <v>214</v>
      </c>
      <c r="F200" s="39">
        <v>0</v>
      </c>
      <c r="G200" s="39">
        <v>0</v>
      </c>
      <c r="H200" s="39">
        <v>0</v>
      </c>
      <c r="I200" s="39">
        <v>0</v>
      </c>
      <c r="J200" s="39">
        <v>0</v>
      </c>
    </row>
    <row r="201" spans="1:10" x14ac:dyDescent="0.2">
      <c r="A201" s="38">
        <v>44209030</v>
      </c>
      <c r="B201" s="39" t="s">
        <v>150</v>
      </c>
      <c r="C201" s="39" t="s">
        <v>370</v>
      </c>
      <c r="D201" s="39">
        <v>55</v>
      </c>
      <c r="E201" s="39" t="s">
        <v>214</v>
      </c>
      <c r="F201" s="39">
        <v>0</v>
      </c>
      <c r="G201" s="39">
        <v>0</v>
      </c>
      <c r="H201" s="39">
        <v>0</v>
      </c>
      <c r="I201" s="39">
        <v>0</v>
      </c>
      <c r="J201" s="39">
        <v>0</v>
      </c>
    </row>
    <row r="202" spans="1:10" x14ac:dyDescent="0.2">
      <c r="A202" s="38">
        <v>44209040</v>
      </c>
      <c r="B202" s="39" t="s">
        <v>151</v>
      </c>
      <c r="C202" s="39" t="s">
        <v>371</v>
      </c>
      <c r="D202" s="39">
        <v>55</v>
      </c>
      <c r="E202" s="39" t="s">
        <v>214</v>
      </c>
      <c r="F202" s="39">
        <v>0</v>
      </c>
      <c r="G202" s="39">
        <v>0</v>
      </c>
      <c r="H202" s="39">
        <v>0</v>
      </c>
      <c r="I202" s="39">
        <v>0</v>
      </c>
      <c r="J202" s="39">
        <v>0</v>
      </c>
    </row>
    <row r="203" spans="1:10" x14ac:dyDescent="0.2">
      <c r="A203" s="38">
        <v>44209050</v>
      </c>
      <c r="B203" s="39" t="s">
        <v>152</v>
      </c>
      <c r="C203" s="39" t="s">
        <v>372</v>
      </c>
      <c r="D203" s="39">
        <v>55</v>
      </c>
      <c r="E203" s="39" t="s">
        <v>214</v>
      </c>
      <c r="F203" s="39">
        <v>0</v>
      </c>
      <c r="G203" s="39">
        <v>0</v>
      </c>
      <c r="H203" s="39">
        <v>0</v>
      </c>
      <c r="I203" s="39">
        <v>0</v>
      </c>
      <c r="J203" s="39">
        <v>0</v>
      </c>
    </row>
    <row r="204" spans="1:10" x14ac:dyDescent="0.2">
      <c r="A204" s="38">
        <v>44209060</v>
      </c>
      <c r="B204" s="39" t="s">
        <v>147</v>
      </c>
      <c r="C204" s="39" t="s">
        <v>367</v>
      </c>
      <c r="D204" s="39">
        <v>55</v>
      </c>
      <c r="E204" s="39" t="s">
        <v>214</v>
      </c>
      <c r="F204" s="39">
        <v>0</v>
      </c>
      <c r="G204" s="39">
        <v>0</v>
      </c>
      <c r="H204" s="39">
        <v>0</v>
      </c>
      <c r="I204" s="39">
        <v>0</v>
      </c>
      <c r="J204" s="39">
        <v>0</v>
      </c>
    </row>
    <row r="205" spans="1:10" x14ac:dyDescent="0.2">
      <c r="A205" s="38">
        <v>44209090</v>
      </c>
      <c r="B205" s="39" t="s">
        <v>23</v>
      </c>
      <c r="C205" s="39" t="s">
        <v>292</v>
      </c>
      <c r="D205" s="39">
        <v>55</v>
      </c>
      <c r="E205" s="39" t="s">
        <v>214</v>
      </c>
      <c r="F205" s="39">
        <v>31216</v>
      </c>
      <c r="G205" s="39">
        <v>0</v>
      </c>
      <c r="H205" s="39">
        <v>0</v>
      </c>
      <c r="I205" s="39">
        <v>0</v>
      </c>
      <c r="J205" s="39">
        <v>0</v>
      </c>
    </row>
    <row r="206" spans="1:10" x14ac:dyDescent="0.2">
      <c r="A206" s="38">
        <v>44211010</v>
      </c>
      <c r="B206" s="39" t="s">
        <v>153</v>
      </c>
      <c r="C206" s="39" t="s">
        <v>373</v>
      </c>
      <c r="D206" s="39">
        <v>55</v>
      </c>
      <c r="E206" s="39" t="s">
        <v>214</v>
      </c>
      <c r="F206" s="39">
        <v>2405</v>
      </c>
      <c r="G206" s="39">
        <v>0</v>
      </c>
      <c r="H206" s="39">
        <v>0</v>
      </c>
      <c r="I206" s="39">
        <v>0</v>
      </c>
      <c r="J206" s="39">
        <v>0</v>
      </c>
    </row>
    <row r="207" spans="1:10" x14ac:dyDescent="0.2">
      <c r="A207" s="38">
        <v>44211090</v>
      </c>
      <c r="B207" s="39" t="s">
        <v>23</v>
      </c>
      <c r="C207" s="39" t="s">
        <v>292</v>
      </c>
      <c r="D207" s="39">
        <v>55</v>
      </c>
      <c r="E207" s="39" t="s">
        <v>214</v>
      </c>
      <c r="F207" s="39">
        <v>110657</v>
      </c>
      <c r="G207" s="39">
        <v>0</v>
      </c>
      <c r="H207" s="39">
        <v>0</v>
      </c>
      <c r="I207" s="39">
        <v>0</v>
      </c>
      <c r="J207" s="39">
        <v>0</v>
      </c>
    </row>
    <row r="208" spans="1:10" x14ac:dyDescent="0.2">
      <c r="A208" s="38">
        <v>44219110</v>
      </c>
      <c r="B208" s="39" t="s">
        <v>127</v>
      </c>
      <c r="C208" s="39" t="s">
        <v>373</v>
      </c>
      <c r="D208" s="39">
        <v>55</v>
      </c>
      <c r="E208" s="39" t="s">
        <v>214</v>
      </c>
      <c r="F208" s="39">
        <v>0</v>
      </c>
      <c r="G208" s="39">
        <v>0</v>
      </c>
      <c r="H208" s="39">
        <v>0</v>
      </c>
      <c r="I208" s="39">
        <v>0</v>
      </c>
      <c r="J208" s="39">
        <v>0</v>
      </c>
    </row>
    <row r="209" spans="1:10" x14ac:dyDescent="0.2">
      <c r="A209" s="38">
        <v>44219190</v>
      </c>
      <c r="B209" s="39" t="s">
        <v>23</v>
      </c>
      <c r="C209" s="39" t="s">
        <v>292</v>
      </c>
      <c r="D209" s="39">
        <v>20</v>
      </c>
      <c r="E209" s="39" t="s">
        <v>215</v>
      </c>
      <c r="F209" s="39">
        <v>250970</v>
      </c>
      <c r="G209" s="39">
        <v>55322</v>
      </c>
      <c r="H209" s="39">
        <v>0</v>
      </c>
      <c r="I209" s="39">
        <v>0</v>
      </c>
      <c r="J209" s="39">
        <v>0</v>
      </c>
    </row>
    <row r="210" spans="1:10" x14ac:dyDescent="0.2">
      <c r="A210" s="38">
        <v>44219920</v>
      </c>
      <c r="B210" s="39" t="s">
        <v>153</v>
      </c>
      <c r="C210" s="39" t="s">
        <v>373</v>
      </c>
      <c r="D210" s="39">
        <v>55</v>
      </c>
      <c r="E210" s="39" t="s">
        <v>214</v>
      </c>
      <c r="F210" s="39">
        <v>194</v>
      </c>
      <c r="G210" s="39">
        <v>0</v>
      </c>
      <c r="H210" s="39">
        <v>0</v>
      </c>
      <c r="I210" s="39">
        <v>0</v>
      </c>
      <c r="J210" s="39">
        <v>0</v>
      </c>
    </row>
    <row r="211" spans="1:10" x14ac:dyDescent="0.2">
      <c r="A211" s="38">
        <v>44219990</v>
      </c>
      <c r="B211" s="39" t="s">
        <v>23</v>
      </c>
      <c r="C211" s="39" t="s">
        <v>292</v>
      </c>
      <c r="D211" s="39">
        <v>20</v>
      </c>
      <c r="E211" s="39" t="s">
        <v>215</v>
      </c>
      <c r="F211" s="39">
        <v>2236646</v>
      </c>
      <c r="G211" s="39">
        <v>1465892</v>
      </c>
      <c r="H211" s="39">
        <v>0</v>
      </c>
      <c r="I211" s="39">
        <v>0</v>
      </c>
      <c r="J211" s="39">
        <v>0</v>
      </c>
    </row>
    <row r="212" spans="1:10" x14ac:dyDescent="0.2">
      <c r="A212" s="38">
        <v>46019900</v>
      </c>
      <c r="B212" s="39" t="s">
        <v>5</v>
      </c>
      <c r="C212" s="39" t="s">
        <v>231</v>
      </c>
      <c r="D212" s="39">
        <v>55</v>
      </c>
      <c r="E212" s="39" t="s">
        <v>215</v>
      </c>
      <c r="F212" s="39">
        <v>0</v>
      </c>
      <c r="G212" s="39">
        <v>0</v>
      </c>
      <c r="H212" s="39">
        <v>0</v>
      </c>
      <c r="I212" s="39">
        <v>0</v>
      </c>
      <c r="J212" s="39">
        <v>0</v>
      </c>
    </row>
    <row r="213" spans="1:10" x14ac:dyDescent="0.2">
      <c r="A213" s="38">
        <v>48059310</v>
      </c>
      <c r="B213" s="39" t="s">
        <v>154</v>
      </c>
      <c r="C213" s="39" t="s">
        <v>374</v>
      </c>
      <c r="D213" s="39">
        <v>10</v>
      </c>
      <c r="E213" s="39" t="s">
        <v>215</v>
      </c>
      <c r="F213" s="39">
        <v>1206</v>
      </c>
      <c r="G213" s="39">
        <v>37313</v>
      </c>
      <c r="H213" s="39">
        <v>0</v>
      </c>
      <c r="I213" s="39">
        <v>0</v>
      </c>
      <c r="J213" s="39">
        <v>0</v>
      </c>
    </row>
    <row r="214" spans="1:10" x14ac:dyDescent="0.2">
      <c r="A214" s="38">
        <v>48149000</v>
      </c>
      <c r="B214" s="39" t="s">
        <v>73</v>
      </c>
      <c r="C214" s="39" t="s">
        <v>375</v>
      </c>
      <c r="D214" s="39">
        <v>20</v>
      </c>
      <c r="E214" s="39" t="s">
        <v>215</v>
      </c>
      <c r="F214" s="39">
        <v>229295</v>
      </c>
      <c r="G214" s="39">
        <v>338548</v>
      </c>
      <c r="H214" s="39">
        <v>0</v>
      </c>
      <c r="I214" s="39">
        <v>0</v>
      </c>
      <c r="J214" s="39">
        <v>0</v>
      </c>
    </row>
    <row r="215" spans="1:10" x14ac:dyDescent="0.2">
      <c r="A215" s="38">
        <v>51091000</v>
      </c>
      <c r="B215" s="39" t="s">
        <v>155</v>
      </c>
      <c r="C215" s="39" t="s">
        <v>376</v>
      </c>
      <c r="D215" s="39">
        <v>15</v>
      </c>
      <c r="E215" s="39" t="s">
        <v>215</v>
      </c>
      <c r="F215" s="39">
        <v>0</v>
      </c>
      <c r="G215" s="39">
        <v>0</v>
      </c>
      <c r="H215" s="39">
        <v>0</v>
      </c>
      <c r="I215" s="39">
        <v>0</v>
      </c>
      <c r="J215" s="39">
        <v>0</v>
      </c>
    </row>
    <row r="216" spans="1:10" x14ac:dyDescent="0.2">
      <c r="A216" s="38">
        <v>52081100</v>
      </c>
      <c r="B216" s="39" t="s">
        <v>156</v>
      </c>
      <c r="C216" s="39" t="s">
        <v>377</v>
      </c>
      <c r="D216" s="39">
        <v>32</v>
      </c>
      <c r="E216" s="39" t="s">
        <v>215</v>
      </c>
      <c r="F216" s="39">
        <v>1049271</v>
      </c>
      <c r="G216" s="39">
        <v>598480</v>
      </c>
      <c r="H216" s="39">
        <v>0</v>
      </c>
      <c r="I216" s="39">
        <v>0</v>
      </c>
      <c r="J216" s="39">
        <v>0</v>
      </c>
    </row>
    <row r="217" spans="1:10" x14ac:dyDescent="0.2">
      <c r="A217" s="38">
        <v>55101200</v>
      </c>
      <c r="B217" s="39" t="s">
        <v>157</v>
      </c>
      <c r="C217" s="39" t="s">
        <v>378</v>
      </c>
      <c r="D217" s="39">
        <v>15</v>
      </c>
      <c r="E217" s="39" t="s">
        <v>215</v>
      </c>
      <c r="F217" s="39">
        <v>28672</v>
      </c>
      <c r="G217" s="39">
        <v>1847952</v>
      </c>
      <c r="H217" s="39">
        <v>0</v>
      </c>
      <c r="I217" s="39">
        <v>0</v>
      </c>
      <c r="J217" s="39">
        <v>0</v>
      </c>
    </row>
    <row r="218" spans="1:10" x14ac:dyDescent="0.2">
      <c r="A218" s="38">
        <v>83015000</v>
      </c>
      <c r="B218" s="39" t="s">
        <v>158</v>
      </c>
      <c r="C218" s="39" t="s">
        <v>379</v>
      </c>
      <c r="D218" s="39">
        <v>15</v>
      </c>
      <c r="E218" s="39" t="s">
        <v>215</v>
      </c>
      <c r="F218" s="39">
        <v>217649</v>
      </c>
      <c r="G218" s="39">
        <v>515135</v>
      </c>
      <c r="H218" s="39">
        <v>0</v>
      </c>
      <c r="I218" s="39">
        <v>0</v>
      </c>
      <c r="J218" s="39">
        <v>0</v>
      </c>
    </row>
    <row r="219" spans="1:10" x14ac:dyDescent="0.2">
      <c r="A219" s="38">
        <v>84146010</v>
      </c>
      <c r="B219" s="39" t="s">
        <v>159</v>
      </c>
      <c r="C219" s="39" t="s">
        <v>380</v>
      </c>
      <c r="D219" s="39">
        <v>40</v>
      </c>
      <c r="E219" s="39" t="s">
        <v>214</v>
      </c>
      <c r="F219" s="39">
        <v>806723</v>
      </c>
      <c r="G219" s="39">
        <v>465680</v>
      </c>
      <c r="H219" s="39">
        <v>0</v>
      </c>
      <c r="I219" s="39">
        <v>0</v>
      </c>
      <c r="J219" s="39">
        <v>0</v>
      </c>
    </row>
    <row r="220" spans="1:10" x14ac:dyDescent="0.2">
      <c r="A220" s="38">
        <v>84148090</v>
      </c>
      <c r="B220" s="39" t="s">
        <v>23</v>
      </c>
      <c r="C220" s="39" t="s">
        <v>242</v>
      </c>
      <c r="D220" s="39">
        <v>10</v>
      </c>
      <c r="E220" s="39" t="s">
        <v>215</v>
      </c>
      <c r="F220" s="39">
        <v>69137887</v>
      </c>
      <c r="G220" s="39">
        <v>68068745</v>
      </c>
      <c r="H220" s="39">
        <v>6000</v>
      </c>
      <c r="I220" s="39">
        <v>5530</v>
      </c>
      <c r="J220" s="39">
        <v>11299</v>
      </c>
    </row>
    <row r="221" spans="1:10" x14ac:dyDescent="0.2">
      <c r="A221" s="38">
        <v>84151010</v>
      </c>
      <c r="B221" s="39" t="s">
        <v>160</v>
      </c>
      <c r="C221" s="39" t="s">
        <v>381</v>
      </c>
      <c r="D221" s="39">
        <v>32</v>
      </c>
      <c r="E221" s="39" t="s">
        <v>215</v>
      </c>
      <c r="F221" s="39">
        <v>68762540</v>
      </c>
      <c r="G221" s="39">
        <v>23693808</v>
      </c>
      <c r="H221" s="39">
        <v>0</v>
      </c>
      <c r="I221" s="39">
        <v>0</v>
      </c>
      <c r="J221" s="39">
        <v>0</v>
      </c>
    </row>
    <row r="222" spans="1:10" x14ac:dyDescent="0.2">
      <c r="A222" s="38">
        <v>84151090</v>
      </c>
      <c r="B222" s="39" t="s">
        <v>23</v>
      </c>
      <c r="C222" s="39" t="s">
        <v>242</v>
      </c>
      <c r="D222" s="39">
        <v>40</v>
      </c>
      <c r="E222" s="39" t="s">
        <v>214</v>
      </c>
      <c r="F222" s="39">
        <v>2397642</v>
      </c>
      <c r="G222" s="39">
        <v>0</v>
      </c>
      <c r="H222" s="39">
        <v>0</v>
      </c>
      <c r="I222" s="39">
        <v>0</v>
      </c>
      <c r="J222" s="39">
        <v>0</v>
      </c>
    </row>
    <row r="223" spans="1:10" x14ac:dyDescent="0.2">
      <c r="A223" s="38">
        <v>84158300</v>
      </c>
      <c r="B223" s="39" t="s">
        <v>161</v>
      </c>
      <c r="C223" s="39" t="s">
        <v>382</v>
      </c>
      <c r="D223" s="39">
        <v>26</v>
      </c>
      <c r="E223" s="39" t="s">
        <v>215</v>
      </c>
      <c r="F223" s="39">
        <v>2125139</v>
      </c>
      <c r="G223" s="39">
        <v>3660276</v>
      </c>
      <c r="H223" s="39">
        <v>0</v>
      </c>
      <c r="I223" s="39">
        <v>0</v>
      </c>
      <c r="J223" s="39">
        <v>0</v>
      </c>
    </row>
    <row r="224" spans="1:10" x14ac:dyDescent="0.2">
      <c r="A224" s="38">
        <v>84159010</v>
      </c>
      <c r="B224" s="39" t="s">
        <v>162</v>
      </c>
      <c r="C224" s="39" t="s">
        <v>383</v>
      </c>
      <c r="D224" s="39">
        <v>32</v>
      </c>
      <c r="E224" s="39" t="s">
        <v>215</v>
      </c>
      <c r="F224" s="39">
        <v>16781595</v>
      </c>
      <c r="G224" s="39">
        <v>26246364</v>
      </c>
      <c r="H224" s="39">
        <v>156680</v>
      </c>
      <c r="I224" s="39">
        <v>52681</v>
      </c>
      <c r="J224" s="39">
        <v>31788</v>
      </c>
    </row>
    <row r="225" spans="1:10" x14ac:dyDescent="0.2">
      <c r="A225" s="38">
        <v>84159050</v>
      </c>
      <c r="B225" s="39" t="s">
        <v>163</v>
      </c>
      <c r="C225" s="39" t="s">
        <v>384</v>
      </c>
      <c r="D225" s="39">
        <v>26</v>
      </c>
      <c r="E225" s="39" t="s">
        <v>215</v>
      </c>
      <c r="F225" s="39">
        <v>1995346</v>
      </c>
      <c r="G225" s="39">
        <v>1190964</v>
      </c>
      <c r="H225" s="39">
        <v>0</v>
      </c>
      <c r="I225" s="39">
        <v>0</v>
      </c>
      <c r="J225" s="39">
        <v>0</v>
      </c>
    </row>
    <row r="226" spans="1:10" x14ac:dyDescent="0.2">
      <c r="A226" s="38">
        <v>84159060</v>
      </c>
      <c r="B226" s="39" t="s">
        <v>164</v>
      </c>
      <c r="C226" s="39" t="s">
        <v>385</v>
      </c>
      <c r="D226" s="39">
        <v>20</v>
      </c>
      <c r="E226" s="39" t="s">
        <v>215</v>
      </c>
      <c r="F226" s="39">
        <v>7921853</v>
      </c>
      <c r="G226" s="39">
        <v>5334299</v>
      </c>
      <c r="H226" s="39">
        <v>0</v>
      </c>
      <c r="I226" s="39">
        <v>0</v>
      </c>
      <c r="J226" s="39">
        <v>0</v>
      </c>
    </row>
    <row r="227" spans="1:10" x14ac:dyDescent="0.2">
      <c r="A227" s="38">
        <v>84191900</v>
      </c>
      <c r="B227" s="39" t="s">
        <v>5</v>
      </c>
      <c r="C227" s="39" t="s">
        <v>269</v>
      </c>
      <c r="D227" s="39">
        <v>20</v>
      </c>
      <c r="E227" s="39" t="s">
        <v>215</v>
      </c>
      <c r="F227" s="39">
        <v>144955</v>
      </c>
      <c r="G227" s="39">
        <v>56199</v>
      </c>
      <c r="H227" s="39">
        <v>0</v>
      </c>
      <c r="I227" s="39">
        <v>0</v>
      </c>
      <c r="J227" s="39">
        <v>0</v>
      </c>
    </row>
    <row r="228" spans="1:10" x14ac:dyDescent="0.2">
      <c r="A228" s="38">
        <v>84192090</v>
      </c>
      <c r="B228" s="39" t="s">
        <v>23</v>
      </c>
      <c r="C228" s="39" t="s">
        <v>242</v>
      </c>
      <c r="D228" s="39">
        <v>15</v>
      </c>
      <c r="E228" s="39" t="s">
        <v>215</v>
      </c>
      <c r="F228" s="39">
        <v>4840004</v>
      </c>
      <c r="G228" s="39">
        <v>2498646</v>
      </c>
      <c r="H228" s="39">
        <v>0</v>
      </c>
      <c r="I228" s="39">
        <v>0</v>
      </c>
      <c r="J228" s="39">
        <v>0</v>
      </c>
    </row>
    <row r="229" spans="1:10" x14ac:dyDescent="0.2">
      <c r="A229" s="38">
        <v>84199010</v>
      </c>
      <c r="B229" s="39" t="s">
        <v>165</v>
      </c>
      <c r="C229" s="39" t="s">
        <v>386</v>
      </c>
      <c r="D229" s="39">
        <v>15</v>
      </c>
      <c r="E229" s="39" t="s">
        <v>215</v>
      </c>
      <c r="F229" s="39">
        <v>2685446</v>
      </c>
      <c r="G229" s="39">
        <v>3067227</v>
      </c>
      <c r="H229" s="39">
        <v>0</v>
      </c>
      <c r="I229" s="39">
        <v>0</v>
      </c>
      <c r="J229" s="39">
        <v>0</v>
      </c>
    </row>
    <row r="230" spans="1:10" x14ac:dyDescent="0.2">
      <c r="A230" s="38">
        <v>84211200</v>
      </c>
      <c r="B230" s="39" t="s">
        <v>166</v>
      </c>
      <c r="C230" s="39" t="s">
        <v>387</v>
      </c>
      <c r="D230" s="39">
        <v>10</v>
      </c>
      <c r="E230" s="39" t="s">
        <v>215</v>
      </c>
      <c r="F230" s="39">
        <v>123213</v>
      </c>
      <c r="G230" s="39">
        <v>67987</v>
      </c>
      <c r="H230" s="39">
        <v>0</v>
      </c>
      <c r="I230" s="39">
        <v>0</v>
      </c>
      <c r="J230" s="39">
        <v>0</v>
      </c>
    </row>
    <row r="231" spans="1:10" x14ac:dyDescent="0.2">
      <c r="A231" s="38">
        <v>84221900</v>
      </c>
      <c r="B231" s="39" t="s">
        <v>7</v>
      </c>
      <c r="C231" s="39" t="s">
        <v>231</v>
      </c>
      <c r="D231" s="39">
        <v>32</v>
      </c>
      <c r="E231" s="39" t="s">
        <v>215</v>
      </c>
      <c r="F231" s="39">
        <v>147613</v>
      </c>
      <c r="G231" s="39">
        <v>516051</v>
      </c>
      <c r="H231" s="39">
        <v>0</v>
      </c>
      <c r="I231" s="39">
        <v>0</v>
      </c>
      <c r="J231" s="39">
        <v>0</v>
      </c>
    </row>
    <row r="232" spans="1:10" x14ac:dyDescent="0.2">
      <c r="A232" s="38">
        <v>84254100</v>
      </c>
      <c r="B232" s="39" t="s">
        <v>167</v>
      </c>
      <c r="C232" s="39" t="s">
        <v>388</v>
      </c>
      <c r="D232" s="39">
        <v>15</v>
      </c>
      <c r="E232" s="39" t="s">
        <v>215</v>
      </c>
      <c r="F232" s="39">
        <v>1013078</v>
      </c>
      <c r="G232" s="39">
        <v>218818</v>
      </c>
      <c r="H232" s="39">
        <v>0</v>
      </c>
      <c r="I232" s="39">
        <v>42754</v>
      </c>
      <c r="J232" s="39">
        <v>0</v>
      </c>
    </row>
    <row r="233" spans="1:10" x14ac:dyDescent="0.2">
      <c r="A233" s="38">
        <v>84796010</v>
      </c>
      <c r="B233" s="39" t="s">
        <v>168</v>
      </c>
      <c r="C233" s="39" t="s">
        <v>389</v>
      </c>
      <c r="D233" s="39">
        <v>55</v>
      </c>
      <c r="E233" s="39" t="s">
        <v>214</v>
      </c>
      <c r="F233" s="39">
        <v>685</v>
      </c>
      <c r="G233" s="39">
        <v>3881</v>
      </c>
      <c r="H233" s="39">
        <v>0</v>
      </c>
      <c r="I233" s="39">
        <v>0</v>
      </c>
      <c r="J233" s="39">
        <v>0</v>
      </c>
    </row>
    <row r="234" spans="1:10" x14ac:dyDescent="0.2">
      <c r="A234" s="38">
        <v>84818020</v>
      </c>
      <c r="B234" s="39" t="s">
        <v>169</v>
      </c>
      <c r="C234" s="39" t="s">
        <v>390</v>
      </c>
      <c r="D234" s="39">
        <v>55</v>
      </c>
      <c r="E234" s="39" t="s">
        <v>215</v>
      </c>
      <c r="F234" s="39">
        <v>164655</v>
      </c>
      <c r="G234" s="39">
        <v>337037</v>
      </c>
      <c r="H234" s="39">
        <v>0</v>
      </c>
      <c r="I234" s="39">
        <v>0</v>
      </c>
      <c r="J234" s="39">
        <v>0</v>
      </c>
    </row>
    <row r="235" spans="1:10" x14ac:dyDescent="0.2">
      <c r="A235" s="38">
        <v>84818025</v>
      </c>
      <c r="B235" s="39" t="s">
        <v>170</v>
      </c>
      <c r="C235" s="39" t="s">
        <v>391</v>
      </c>
      <c r="D235" s="39">
        <v>26</v>
      </c>
      <c r="E235" s="39" t="s">
        <v>215</v>
      </c>
      <c r="F235" s="39">
        <v>3504764</v>
      </c>
      <c r="G235" s="39">
        <v>5254126</v>
      </c>
      <c r="H235" s="39">
        <v>0</v>
      </c>
      <c r="I235" s="39">
        <v>0</v>
      </c>
      <c r="J235" s="39">
        <v>0</v>
      </c>
    </row>
    <row r="236" spans="1:10" x14ac:dyDescent="0.2">
      <c r="A236" s="38">
        <v>84818030</v>
      </c>
      <c r="B236" s="39" t="s">
        <v>171</v>
      </c>
      <c r="C236" s="39" t="s">
        <v>392</v>
      </c>
      <c r="D236" s="39">
        <v>32</v>
      </c>
      <c r="E236" s="39" t="s">
        <v>215</v>
      </c>
      <c r="F236" s="39">
        <v>122463</v>
      </c>
      <c r="G236" s="39">
        <v>16299</v>
      </c>
      <c r="H236" s="39">
        <v>0</v>
      </c>
      <c r="I236" s="39">
        <v>0</v>
      </c>
      <c r="J236" s="39">
        <v>0</v>
      </c>
    </row>
    <row r="237" spans="1:10" x14ac:dyDescent="0.2">
      <c r="A237" s="38">
        <v>84819090</v>
      </c>
      <c r="B237" s="39" t="s">
        <v>172</v>
      </c>
      <c r="C237" s="39" t="s">
        <v>292</v>
      </c>
      <c r="D237" s="39">
        <v>20</v>
      </c>
      <c r="E237" s="39" t="s">
        <v>215</v>
      </c>
      <c r="F237" s="39">
        <v>5189720</v>
      </c>
      <c r="G237" s="39">
        <v>11699178</v>
      </c>
      <c r="H237" s="39">
        <v>253</v>
      </c>
      <c r="I237" s="39">
        <v>4288</v>
      </c>
      <c r="J237" s="39">
        <v>1153</v>
      </c>
    </row>
    <row r="238" spans="1:10" x14ac:dyDescent="0.2">
      <c r="A238" s="38">
        <v>85066010</v>
      </c>
      <c r="B238" s="39" t="s">
        <v>173</v>
      </c>
      <c r="C238" s="39" t="s">
        <v>393</v>
      </c>
      <c r="D238" s="39">
        <v>10</v>
      </c>
      <c r="E238" s="39" t="s">
        <v>215</v>
      </c>
      <c r="F238" s="39">
        <v>180</v>
      </c>
      <c r="G238" s="39">
        <v>20086</v>
      </c>
      <c r="H238" s="39">
        <v>0</v>
      </c>
      <c r="I238" s="39">
        <v>0</v>
      </c>
      <c r="J238" s="39">
        <v>0</v>
      </c>
    </row>
    <row r="239" spans="1:10" x14ac:dyDescent="0.2">
      <c r="A239" s="38">
        <v>85071010</v>
      </c>
      <c r="B239" s="39" t="s">
        <v>174</v>
      </c>
      <c r="C239" s="39" t="s">
        <v>394</v>
      </c>
      <c r="D239" s="39">
        <v>55</v>
      </c>
      <c r="E239" s="39" t="s">
        <v>215</v>
      </c>
      <c r="F239" s="39">
        <v>3520867</v>
      </c>
      <c r="G239" s="39">
        <v>727179</v>
      </c>
      <c r="H239" s="39">
        <v>0</v>
      </c>
      <c r="I239" s="39">
        <v>0</v>
      </c>
      <c r="J239" s="39">
        <v>0</v>
      </c>
    </row>
    <row r="240" spans="1:10" x14ac:dyDescent="0.2">
      <c r="A240" s="38">
        <v>85072010</v>
      </c>
      <c r="B240" s="39" t="s">
        <v>174</v>
      </c>
      <c r="C240" s="39" t="s">
        <v>394</v>
      </c>
      <c r="D240" s="39">
        <v>32</v>
      </c>
      <c r="E240" s="39" t="s">
        <v>215</v>
      </c>
      <c r="F240" s="39">
        <v>9637185</v>
      </c>
      <c r="G240" s="39">
        <v>8235586</v>
      </c>
      <c r="H240" s="39">
        <v>0</v>
      </c>
      <c r="I240" s="39">
        <v>0</v>
      </c>
      <c r="J240" s="39">
        <v>0</v>
      </c>
    </row>
    <row r="241" spans="1:10" x14ac:dyDescent="0.2">
      <c r="A241" s="38">
        <v>85072090</v>
      </c>
      <c r="B241" s="39" t="s">
        <v>23</v>
      </c>
      <c r="C241" s="39" t="s">
        <v>242</v>
      </c>
      <c r="D241" s="39">
        <v>32</v>
      </c>
      <c r="E241" s="39" t="s">
        <v>215</v>
      </c>
      <c r="F241" s="39">
        <v>1673310</v>
      </c>
      <c r="G241" s="39">
        <v>1987224</v>
      </c>
      <c r="H241" s="39">
        <v>0</v>
      </c>
      <c r="I241" s="39">
        <v>0</v>
      </c>
      <c r="J241" s="39">
        <v>0</v>
      </c>
    </row>
    <row r="242" spans="1:10" x14ac:dyDescent="0.2">
      <c r="A242" s="38">
        <v>85142010</v>
      </c>
      <c r="B242" s="39" t="s">
        <v>72</v>
      </c>
      <c r="C242" s="39" t="s">
        <v>395</v>
      </c>
      <c r="D242" s="39">
        <v>15</v>
      </c>
      <c r="E242" s="39" t="s">
        <v>215</v>
      </c>
      <c r="F242" s="39">
        <v>0</v>
      </c>
      <c r="G242" s="39">
        <v>0</v>
      </c>
      <c r="H242" s="39">
        <v>0</v>
      </c>
      <c r="I242" s="39">
        <v>0</v>
      </c>
      <c r="J242" s="39">
        <v>0</v>
      </c>
    </row>
    <row r="243" spans="1:10" x14ac:dyDescent="0.2">
      <c r="A243" s="38">
        <v>85142020</v>
      </c>
      <c r="B243" s="39" t="s">
        <v>72</v>
      </c>
      <c r="C243" s="39" t="s">
        <v>396</v>
      </c>
      <c r="D243" s="39">
        <v>10</v>
      </c>
      <c r="E243" s="39" t="s">
        <v>215</v>
      </c>
      <c r="F243" s="39">
        <v>0</v>
      </c>
      <c r="G243" s="39">
        <v>0</v>
      </c>
      <c r="H243" s="39">
        <v>0</v>
      </c>
      <c r="I243" s="39">
        <v>0</v>
      </c>
      <c r="J243" s="39">
        <v>0</v>
      </c>
    </row>
    <row r="244" spans="1:10" x14ac:dyDescent="0.2">
      <c r="A244" s="38">
        <v>85143000</v>
      </c>
      <c r="B244" s="39" t="s">
        <v>175</v>
      </c>
      <c r="C244" s="39" t="s">
        <v>397</v>
      </c>
      <c r="D244" s="39">
        <v>10</v>
      </c>
      <c r="E244" s="39" t="s">
        <v>215</v>
      </c>
      <c r="F244" s="39">
        <v>12355234</v>
      </c>
      <c r="G244" s="39">
        <v>10301397</v>
      </c>
      <c r="H244" s="39">
        <v>0</v>
      </c>
      <c r="I244" s="39">
        <v>0</v>
      </c>
      <c r="J244" s="39">
        <v>0</v>
      </c>
    </row>
    <row r="245" spans="1:10" x14ac:dyDescent="0.2">
      <c r="A245" s="38">
        <v>85144000</v>
      </c>
      <c r="B245" s="39" t="s">
        <v>176</v>
      </c>
      <c r="C245" s="39" t="s">
        <v>398</v>
      </c>
      <c r="D245" s="39">
        <v>10</v>
      </c>
      <c r="E245" s="39" t="s">
        <v>215</v>
      </c>
      <c r="F245" s="39">
        <v>2958844</v>
      </c>
      <c r="G245" s="39">
        <v>1556619</v>
      </c>
      <c r="H245" s="39">
        <v>0</v>
      </c>
      <c r="I245" s="39">
        <v>0</v>
      </c>
      <c r="J245" s="39">
        <v>0</v>
      </c>
    </row>
    <row r="246" spans="1:10" x14ac:dyDescent="0.2">
      <c r="A246" s="38">
        <v>85151100</v>
      </c>
      <c r="B246" s="39" t="s">
        <v>177</v>
      </c>
      <c r="C246" s="39" t="s">
        <v>399</v>
      </c>
      <c r="D246" s="39">
        <v>15</v>
      </c>
      <c r="E246" s="39" t="s">
        <v>215</v>
      </c>
      <c r="F246" s="39">
        <v>730011</v>
      </c>
      <c r="G246" s="39">
        <v>149640</v>
      </c>
      <c r="H246" s="39">
        <v>0</v>
      </c>
      <c r="I246" s="39">
        <v>0</v>
      </c>
      <c r="J246" s="39">
        <v>0</v>
      </c>
    </row>
    <row r="247" spans="1:10" x14ac:dyDescent="0.2">
      <c r="A247" s="38">
        <v>85151990</v>
      </c>
      <c r="B247" s="39" t="s">
        <v>23</v>
      </c>
      <c r="C247" s="39" t="s">
        <v>242</v>
      </c>
      <c r="D247" s="39">
        <v>15</v>
      </c>
      <c r="E247" s="39" t="s">
        <v>215</v>
      </c>
      <c r="F247" s="39">
        <v>4059349</v>
      </c>
      <c r="G247" s="39">
        <v>372341</v>
      </c>
      <c r="H247" s="39">
        <v>0</v>
      </c>
      <c r="I247" s="39">
        <v>0</v>
      </c>
      <c r="J247" s="39">
        <v>0</v>
      </c>
    </row>
    <row r="248" spans="1:10" x14ac:dyDescent="0.2">
      <c r="A248" s="38">
        <v>85152110</v>
      </c>
      <c r="B248" s="39" t="s">
        <v>178</v>
      </c>
      <c r="C248" s="39" t="s">
        <v>400</v>
      </c>
      <c r="D248" s="39">
        <v>20</v>
      </c>
      <c r="E248" s="39" t="s">
        <v>215</v>
      </c>
      <c r="F248" s="39">
        <v>1260038</v>
      </c>
      <c r="G248" s="39">
        <v>493821</v>
      </c>
      <c r="H248" s="39">
        <v>0</v>
      </c>
      <c r="I248" s="39">
        <v>0</v>
      </c>
      <c r="J248" s="39">
        <v>0</v>
      </c>
    </row>
    <row r="249" spans="1:10" x14ac:dyDescent="0.2">
      <c r="A249" s="38">
        <v>85152190</v>
      </c>
      <c r="B249" s="39" t="s">
        <v>23</v>
      </c>
      <c r="C249" s="39" t="s">
        <v>242</v>
      </c>
      <c r="D249" s="39">
        <v>20</v>
      </c>
      <c r="E249" s="39" t="s">
        <v>215</v>
      </c>
      <c r="F249" s="39">
        <v>1192512</v>
      </c>
      <c r="G249" s="39">
        <v>3097252</v>
      </c>
      <c r="H249" s="39">
        <v>0</v>
      </c>
      <c r="I249" s="39">
        <v>0</v>
      </c>
      <c r="J249" s="39">
        <v>0</v>
      </c>
    </row>
    <row r="250" spans="1:10" x14ac:dyDescent="0.2">
      <c r="A250" s="38">
        <v>85152900</v>
      </c>
      <c r="B250" s="39" t="s">
        <v>5</v>
      </c>
      <c r="C250" s="39" t="s">
        <v>231</v>
      </c>
      <c r="D250" s="39">
        <v>20</v>
      </c>
      <c r="E250" s="39" t="s">
        <v>215</v>
      </c>
      <c r="F250" s="39">
        <v>1295092</v>
      </c>
      <c r="G250" s="39">
        <v>333820</v>
      </c>
      <c r="H250" s="39">
        <v>0</v>
      </c>
      <c r="I250" s="39">
        <v>0</v>
      </c>
      <c r="J250" s="39">
        <v>0</v>
      </c>
    </row>
    <row r="251" spans="1:10" x14ac:dyDescent="0.2">
      <c r="A251" s="38">
        <v>85153110</v>
      </c>
      <c r="B251" s="39" t="s">
        <v>179</v>
      </c>
      <c r="C251" s="39" t="s">
        <v>401</v>
      </c>
      <c r="D251" s="39">
        <v>26</v>
      </c>
      <c r="E251" s="39" t="s">
        <v>215</v>
      </c>
      <c r="F251" s="39">
        <v>677</v>
      </c>
      <c r="G251" s="39">
        <v>0</v>
      </c>
      <c r="H251" s="39">
        <v>17790</v>
      </c>
      <c r="I251" s="39">
        <v>0</v>
      </c>
      <c r="J251" s="39">
        <v>0</v>
      </c>
    </row>
    <row r="252" spans="1:10" x14ac:dyDescent="0.2">
      <c r="A252" s="38">
        <v>85153120</v>
      </c>
      <c r="B252" s="39" t="s">
        <v>180</v>
      </c>
      <c r="C252" s="39" t="s">
        <v>402</v>
      </c>
      <c r="D252" s="39">
        <v>26</v>
      </c>
      <c r="E252" s="39" t="s">
        <v>215</v>
      </c>
      <c r="F252" s="39">
        <v>122544</v>
      </c>
      <c r="G252" s="39">
        <v>98732</v>
      </c>
      <c r="H252" s="39">
        <v>0</v>
      </c>
      <c r="I252" s="39">
        <v>0</v>
      </c>
      <c r="J252" s="39">
        <v>0</v>
      </c>
    </row>
    <row r="253" spans="1:10" x14ac:dyDescent="0.2">
      <c r="A253" s="38">
        <v>85153130</v>
      </c>
      <c r="B253" s="39" t="s">
        <v>181</v>
      </c>
      <c r="C253" s="39" t="s">
        <v>403</v>
      </c>
      <c r="D253" s="39">
        <v>26</v>
      </c>
      <c r="E253" s="39" t="s">
        <v>215</v>
      </c>
      <c r="F253" s="39">
        <v>63376</v>
      </c>
      <c r="G253" s="39">
        <v>3601</v>
      </c>
      <c r="H253" s="39">
        <v>0</v>
      </c>
      <c r="I253" s="39">
        <v>0</v>
      </c>
      <c r="J253" s="39">
        <v>0</v>
      </c>
    </row>
    <row r="254" spans="1:10" x14ac:dyDescent="0.2">
      <c r="A254" s="38">
        <v>85153190</v>
      </c>
      <c r="B254" s="39" t="s">
        <v>23</v>
      </c>
      <c r="C254" s="39" t="s">
        <v>242</v>
      </c>
      <c r="D254" s="39">
        <v>26</v>
      </c>
      <c r="E254" s="39" t="s">
        <v>215</v>
      </c>
      <c r="F254" s="39">
        <v>47979</v>
      </c>
      <c r="G254" s="39">
        <v>18330</v>
      </c>
      <c r="H254" s="39">
        <v>0</v>
      </c>
      <c r="I254" s="39">
        <v>0</v>
      </c>
      <c r="J254" s="39">
        <v>0</v>
      </c>
    </row>
    <row r="255" spans="1:10" x14ac:dyDescent="0.2">
      <c r="A255" s="38">
        <v>85153900</v>
      </c>
      <c r="B255" s="39" t="s">
        <v>5</v>
      </c>
      <c r="C255" s="39" t="s">
        <v>231</v>
      </c>
      <c r="D255" s="39">
        <v>20</v>
      </c>
      <c r="E255" s="39" t="s">
        <v>215</v>
      </c>
      <c r="F255" s="39">
        <v>470568</v>
      </c>
      <c r="G255" s="39">
        <v>48047</v>
      </c>
      <c r="H255" s="39">
        <v>0</v>
      </c>
      <c r="I255" s="39">
        <v>0</v>
      </c>
      <c r="J255" s="39">
        <v>0</v>
      </c>
    </row>
    <row r="256" spans="1:10" x14ac:dyDescent="0.2">
      <c r="A256" s="38">
        <v>85353090</v>
      </c>
      <c r="B256" s="39" t="s">
        <v>23</v>
      </c>
      <c r="C256" s="39" t="s">
        <v>242</v>
      </c>
      <c r="D256" s="39">
        <v>20</v>
      </c>
      <c r="E256" s="39" t="s">
        <v>215</v>
      </c>
      <c r="F256" s="39">
        <v>3511771</v>
      </c>
      <c r="G256" s="39">
        <v>123375</v>
      </c>
      <c r="H256" s="39">
        <v>0</v>
      </c>
      <c r="I256" s="39">
        <v>0</v>
      </c>
      <c r="J256" s="39">
        <v>0</v>
      </c>
    </row>
    <row r="257" spans="1:10" x14ac:dyDescent="0.2">
      <c r="A257" s="38">
        <v>85447020</v>
      </c>
      <c r="B257" s="39" t="s">
        <v>72</v>
      </c>
      <c r="C257" s="39" t="s">
        <v>404</v>
      </c>
      <c r="D257" s="39">
        <v>20</v>
      </c>
      <c r="E257" s="39" t="s">
        <v>215</v>
      </c>
      <c r="F257" s="39">
        <v>0</v>
      </c>
      <c r="G257" s="39">
        <v>0</v>
      </c>
      <c r="H257" s="39">
        <v>0</v>
      </c>
      <c r="I257" s="39">
        <v>0</v>
      </c>
      <c r="J257" s="39">
        <v>0</v>
      </c>
    </row>
    <row r="258" spans="1:10" x14ac:dyDescent="0.2">
      <c r="A258" s="38">
        <v>87034020</v>
      </c>
      <c r="B258" s="39" t="s">
        <v>182</v>
      </c>
      <c r="C258" s="39" t="s">
        <v>405</v>
      </c>
      <c r="D258" s="39">
        <v>25</v>
      </c>
      <c r="E258" s="39" t="s">
        <v>214</v>
      </c>
      <c r="F258" s="39">
        <v>764265</v>
      </c>
      <c r="G258" s="39">
        <v>19573285</v>
      </c>
      <c r="H258" s="39">
        <v>0</v>
      </c>
      <c r="I258" s="39">
        <v>0</v>
      </c>
      <c r="J258" s="39">
        <v>0</v>
      </c>
    </row>
    <row r="259" spans="1:10" x14ac:dyDescent="0.2">
      <c r="A259" s="38">
        <v>87034030</v>
      </c>
      <c r="B259" s="39" t="s">
        <v>183</v>
      </c>
      <c r="C259" s="39" t="s">
        <v>406</v>
      </c>
      <c r="D259" s="39">
        <v>45</v>
      </c>
      <c r="E259" s="39" t="s">
        <v>214</v>
      </c>
      <c r="F259" s="39">
        <v>0</v>
      </c>
      <c r="G259" s="39">
        <v>7476964</v>
      </c>
      <c r="H259" s="39">
        <v>0</v>
      </c>
      <c r="I259" s="39">
        <v>0</v>
      </c>
      <c r="J259" s="39">
        <v>0</v>
      </c>
    </row>
    <row r="260" spans="1:10" x14ac:dyDescent="0.2">
      <c r="A260" s="38">
        <v>87053000</v>
      </c>
      <c r="B260" s="39" t="s">
        <v>184</v>
      </c>
      <c r="C260" s="39" t="s">
        <v>407</v>
      </c>
      <c r="D260" s="39">
        <v>20</v>
      </c>
      <c r="E260" s="39" t="s">
        <v>215</v>
      </c>
      <c r="F260" s="39">
        <v>22390758</v>
      </c>
      <c r="G260" s="39">
        <v>3010819</v>
      </c>
      <c r="H260" s="39">
        <v>0</v>
      </c>
      <c r="I260" s="39">
        <v>0</v>
      </c>
      <c r="J260" s="39">
        <v>0</v>
      </c>
    </row>
    <row r="261" spans="1:10" x14ac:dyDescent="0.2">
      <c r="A261" s="38">
        <v>87059090</v>
      </c>
      <c r="B261" s="39" t="s">
        <v>30</v>
      </c>
      <c r="C261" s="39" t="s">
        <v>242</v>
      </c>
      <c r="D261" s="39">
        <v>20</v>
      </c>
      <c r="E261" s="39" t="s">
        <v>215</v>
      </c>
      <c r="F261" s="39">
        <v>206095</v>
      </c>
      <c r="G261" s="39">
        <v>6931638</v>
      </c>
      <c r="H261" s="39">
        <v>0</v>
      </c>
      <c r="I261" s="39">
        <v>0</v>
      </c>
      <c r="J261" s="39">
        <v>0</v>
      </c>
    </row>
    <row r="262" spans="1:10" x14ac:dyDescent="0.2">
      <c r="A262" s="38">
        <v>87081090</v>
      </c>
      <c r="B262" s="39" t="s">
        <v>23</v>
      </c>
      <c r="C262" s="39" t="s">
        <v>242</v>
      </c>
      <c r="D262" s="39">
        <v>15</v>
      </c>
      <c r="E262" s="39" t="s">
        <v>215</v>
      </c>
      <c r="F262" s="39">
        <v>1803420</v>
      </c>
      <c r="G262" s="39">
        <v>4365466</v>
      </c>
      <c r="H262" s="39">
        <v>0</v>
      </c>
      <c r="I262" s="39">
        <v>0</v>
      </c>
      <c r="J262" s="39">
        <v>0</v>
      </c>
    </row>
    <row r="263" spans="1:10" x14ac:dyDescent="0.2">
      <c r="A263" s="38">
        <v>87082990</v>
      </c>
      <c r="B263" s="39" t="s">
        <v>23</v>
      </c>
      <c r="C263" s="39" t="s">
        <v>242</v>
      </c>
      <c r="D263" s="39">
        <v>10</v>
      </c>
      <c r="E263" s="39" t="s">
        <v>215</v>
      </c>
      <c r="F263" s="39">
        <v>5335989</v>
      </c>
      <c r="G263" s="39">
        <v>7350922</v>
      </c>
      <c r="H263" s="39">
        <v>0</v>
      </c>
      <c r="I263" s="39">
        <v>0</v>
      </c>
      <c r="J263" s="39">
        <v>35508</v>
      </c>
    </row>
    <row r="264" spans="1:10" x14ac:dyDescent="0.2">
      <c r="A264" s="38">
        <v>87114013</v>
      </c>
      <c r="B264" s="39" t="s">
        <v>185</v>
      </c>
      <c r="C264" s="39" t="s">
        <v>408</v>
      </c>
      <c r="D264" s="39">
        <v>40</v>
      </c>
      <c r="E264" s="39" t="s">
        <v>214</v>
      </c>
      <c r="F264" s="39">
        <v>0</v>
      </c>
      <c r="G264" s="39">
        <v>0</v>
      </c>
      <c r="H264" s="39">
        <v>0</v>
      </c>
      <c r="I264" s="39">
        <v>0</v>
      </c>
      <c r="J264" s="39">
        <v>0</v>
      </c>
    </row>
    <row r="265" spans="1:10" x14ac:dyDescent="0.2">
      <c r="A265" s="38">
        <v>87114019</v>
      </c>
      <c r="B265" s="39" t="s">
        <v>64</v>
      </c>
      <c r="C265" s="39" t="s">
        <v>409</v>
      </c>
      <c r="D265" s="39">
        <v>55</v>
      </c>
      <c r="E265" s="39" t="s">
        <v>214</v>
      </c>
      <c r="F265" s="39">
        <v>0</v>
      </c>
      <c r="G265" s="39">
        <v>0</v>
      </c>
      <c r="H265" s="39">
        <v>0</v>
      </c>
      <c r="I265" s="39">
        <v>0</v>
      </c>
      <c r="J265" s="39">
        <v>0</v>
      </c>
    </row>
    <row r="266" spans="1:10" x14ac:dyDescent="0.2">
      <c r="A266" s="38">
        <v>87114093</v>
      </c>
      <c r="B266" s="39" t="s">
        <v>185</v>
      </c>
      <c r="C266" s="39" t="s">
        <v>408</v>
      </c>
      <c r="D266" s="39">
        <v>40</v>
      </c>
      <c r="E266" s="39" t="s">
        <v>214</v>
      </c>
      <c r="F266" s="39">
        <v>0</v>
      </c>
      <c r="G266" s="39">
        <v>0</v>
      </c>
      <c r="H266" s="39">
        <v>0</v>
      </c>
      <c r="I266" s="39">
        <v>0</v>
      </c>
      <c r="J266" s="39">
        <v>0</v>
      </c>
    </row>
    <row r="267" spans="1:10" x14ac:dyDescent="0.2">
      <c r="A267" s="38">
        <v>87115013</v>
      </c>
      <c r="B267" s="39" t="s">
        <v>185</v>
      </c>
      <c r="C267" s="39" t="s">
        <v>408</v>
      </c>
      <c r="D267" s="39">
        <v>40</v>
      </c>
      <c r="E267" s="39" t="s">
        <v>214</v>
      </c>
      <c r="F267" s="39">
        <v>18088</v>
      </c>
      <c r="G267" s="39">
        <v>0</v>
      </c>
      <c r="H267" s="39">
        <v>0</v>
      </c>
      <c r="I267" s="39">
        <v>0</v>
      </c>
      <c r="J267" s="39">
        <v>0</v>
      </c>
    </row>
    <row r="268" spans="1:10" x14ac:dyDescent="0.2">
      <c r="A268" s="38">
        <v>87115019</v>
      </c>
      <c r="B268" s="39" t="s">
        <v>64</v>
      </c>
      <c r="C268" s="39" t="s">
        <v>409</v>
      </c>
      <c r="D268" s="39">
        <v>55</v>
      </c>
      <c r="E268" s="39" t="s">
        <v>214</v>
      </c>
      <c r="F268" s="39">
        <v>0</v>
      </c>
      <c r="G268" s="39">
        <v>0</v>
      </c>
      <c r="H268" s="39">
        <v>0</v>
      </c>
      <c r="I268" s="39">
        <v>0</v>
      </c>
      <c r="J268" s="39">
        <v>0</v>
      </c>
    </row>
    <row r="269" spans="1:10" x14ac:dyDescent="0.2">
      <c r="A269" s="38">
        <v>92099100</v>
      </c>
      <c r="B269" s="39" t="s">
        <v>186</v>
      </c>
      <c r="C269" s="39" t="s">
        <v>410</v>
      </c>
      <c r="D269" s="39">
        <v>15</v>
      </c>
      <c r="E269" s="39" t="s">
        <v>215</v>
      </c>
      <c r="F269" s="39">
        <v>919835</v>
      </c>
      <c r="G269" s="39">
        <v>125487</v>
      </c>
      <c r="H269" s="39">
        <v>0</v>
      </c>
      <c r="I269" s="39">
        <v>0</v>
      </c>
      <c r="J269" s="39">
        <v>0</v>
      </c>
    </row>
    <row r="270" spans="1:10" x14ac:dyDescent="0.2">
      <c r="A270" s="38">
        <v>93052000</v>
      </c>
      <c r="B270" s="39" t="s">
        <v>187</v>
      </c>
      <c r="C270" s="39" t="s">
        <v>411</v>
      </c>
      <c r="D270" s="39">
        <v>20</v>
      </c>
      <c r="E270" s="39" t="s">
        <v>215</v>
      </c>
      <c r="F270" s="39">
        <v>0</v>
      </c>
      <c r="G270" s="39">
        <v>0</v>
      </c>
      <c r="H270" s="39">
        <v>0</v>
      </c>
      <c r="I270" s="39">
        <v>0</v>
      </c>
      <c r="J270" s="39">
        <v>0</v>
      </c>
    </row>
    <row r="271" spans="1:10" x14ac:dyDescent="0.2">
      <c r="A271" s="38">
        <v>93063000</v>
      </c>
      <c r="B271" s="39" t="s">
        <v>188</v>
      </c>
      <c r="C271" s="39" t="s">
        <v>412</v>
      </c>
      <c r="D271" s="39">
        <v>20</v>
      </c>
      <c r="E271" s="39" t="s">
        <v>215</v>
      </c>
      <c r="F271" s="39">
        <v>0</v>
      </c>
      <c r="G271" s="39">
        <v>0</v>
      </c>
      <c r="H271" s="39">
        <v>0</v>
      </c>
      <c r="I271" s="39">
        <v>0</v>
      </c>
      <c r="J271" s="39">
        <v>0</v>
      </c>
    </row>
    <row r="272" spans="1:10" x14ac:dyDescent="0.2">
      <c r="A272" s="38">
        <v>94012000</v>
      </c>
      <c r="B272" s="39" t="s">
        <v>189</v>
      </c>
      <c r="C272" s="39" t="s">
        <v>413</v>
      </c>
      <c r="D272" s="39">
        <v>20</v>
      </c>
      <c r="E272" s="39" t="s">
        <v>215</v>
      </c>
      <c r="F272" s="39">
        <v>28657231</v>
      </c>
      <c r="G272" s="39">
        <v>4760816</v>
      </c>
      <c r="H272" s="39">
        <v>0</v>
      </c>
      <c r="I272" s="39">
        <v>522</v>
      </c>
      <c r="J272" s="39">
        <v>0</v>
      </c>
    </row>
    <row r="273" spans="1:10" x14ac:dyDescent="0.2">
      <c r="A273" s="38">
        <v>94013000</v>
      </c>
      <c r="B273" s="39" t="s">
        <v>190</v>
      </c>
      <c r="C273" s="39" t="s">
        <v>414</v>
      </c>
      <c r="D273" s="39">
        <v>40</v>
      </c>
      <c r="E273" s="39" t="s">
        <v>215</v>
      </c>
      <c r="F273" s="39">
        <v>62004</v>
      </c>
      <c r="G273" s="39">
        <v>40235</v>
      </c>
      <c r="H273" s="39">
        <v>0</v>
      </c>
      <c r="I273" s="39">
        <v>0</v>
      </c>
      <c r="J273" s="39">
        <v>0</v>
      </c>
    </row>
    <row r="274" spans="1:10" x14ac:dyDescent="0.2">
      <c r="A274" s="38">
        <v>94014000</v>
      </c>
      <c r="B274" s="39" t="s">
        <v>191</v>
      </c>
      <c r="C274" s="39" t="s">
        <v>415</v>
      </c>
      <c r="D274" s="39">
        <v>40</v>
      </c>
      <c r="E274" s="39" t="s">
        <v>215</v>
      </c>
      <c r="F274" s="39">
        <v>62043</v>
      </c>
      <c r="G274" s="39">
        <v>63772</v>
      </c>
      <c r="H274" s="39">
        <v>0</v>
      </c>
      <c r="I274" s="39">
        <v>0</v>
      </c>
      <c r="J274" s="39">
        <v>0</v>
      </c>
    </row>
    <row r="275" spans="1:10" x14ac:dyDescent="0.2">
      <c r="A275" s="38">
        <v>94015200</v>
      </c>
      <c r="B275" s="39" t="s">
        <v>192</v>
      </c>
      <c r="C275" s="39" t="s">
        <v>416</v>
      </c>
      <c r="D275" s="39">
        <v>55</v>
      </c>
      <c r="E275" s="39" t="s">
        <v>214</v>
      </c>
      <c r="F275" s="39">
        <v>0</v>
      </c>
      <c r="G275" s="39">
        <v>0</v>
      </c>
      <c r="H275" s="39">
        <v>0</v>
      </c>
      <c r="I275" s="39">
        <v>0</v>
      </c>
      <c r="J275" s="39">
        <v>0</v>
      </c>
    </row>
    <row r="276" spans="1:10" x14ac:dyDescent="0.2">
      <c r="A276" s="38">
        <v>94015300</v>
      </c>
      <c r="B276" s="39" t="s">
        <v>193</v>
      </c>
      <c r="C276" s="39" t="s">
        <v>417</v>
      </c>
      <c r="D276" s="39">
        <v>55</v>
      </c>
      <c r="E276" s="39" t="s">
        <v>214</v>
      </c>
      <c r="F276" s="39">
        <v>0</v>
      </c>
      <c r="G276" s="39">
        <v>0</v>
      </c>
      <c r="H276" s="39">
        <v>0</v>
      </c>
      <c r="I276" s="39">
        <v>0</v>
      </c>
      <c r="J276" s="39">
        <v>0</v>
      </c>
    </row>
    <row r="277" spans="1:10" x14ac:dyDescent="0.2">
      <c r="A277" s="38">
        <v>94015900</v>
      </c>
      <c r="B277" s="39" t="s">
        <v>5</v>
      </c>
      <c r="C277" s="39" t="s">
        <v>231</v>
      </c>
      <c r="D277" s="39">
        <v>55</v>
      </c>
      <c r="E277" s="39" t="s">
        <v>214</v>
      </c>
      <c r="F277" s="39">
        <v>3785</v>
      </c>
      <c r="G277" s="39">
        <v>1000</v>
      </c>
      <c r="H277" s="39">
        <v>0</v>
      </c>
      <c r="I277" s="39">
        <v>0</v>
      </c>
      <c r="J277" s="39">
        <v>0</v>
      </c>
    </row>
    <row r="278" spans="1:10" x14ac:dyDescent="0.2">
      <c r="A278" s="38">
        <v>94016100</v>
      </c>
      <c r="B278" s="39" t="s">
        <v>194</v>
      </c>
      <c r="C278" s="39" t="s">
        <v>418</v>
      </c>
      <c r="D278" s="39">
        <v>55</v>
      </c>
      <c r="E278" s="39" t="s">
        <v>214</v>
      </c>
      <c r="F278" s="39">
        <v>175176</v>
      </c>
      <c r="G278" s="39">
        <v>6100</v>
      </c>
      <c r="H278" s="39">
        <v>0</v>
      </c>
      <c r="I278" s="39">
        <v>0</v>
      </c>
      <c r="J278" s="39">
        <v>0</v>
      </c>
    </row>
    <row r="279" spans="1:10" x14ac:dyDescent="0.2">
      <c r="A279" s="38">
        <v>94016900</v>
      </c>
      <c r="B279" s="39" t="s">
        <v>5</v>
      </c>
      <c r="C279" s="39" t="s">
        <v>231</v>
      </c>
      <c r="D279" s="39">
        <v>55</v>
      </c>
      <c r="E279" s="39" t="s">
        <v>214</v>
      </c>
      <c r="F279" s="39">
        <v>183151</v>
      </c>
      <c r="G279" s="39">
        <v>10697</v>
      </c>
      <c r="H279" s="39">
        <v>0</v>
      </c>
      <c r="I279" s="39">
        <v>12300</v>
      </c>
      <c r="J279" s="39">
        <v>0</v>
      </c>
    </row>
    <row r="280" spans="1:10" x14ac:dyDescent="0.2">
      <c r="A280" s="38">
        <v>94017100</v>
      </c>
      <c r="B280" s="39" t="s">
        <v>194</v>
      </c>
      <c r="C280" s="39" t="s">
        <v>418</v>
      </c>
      <c r="D280" s="39">
        <v>40</v>
      </c>
      <c r="E280" s="39" t="s">
        <v>215</v>
      </c>
      <c r="F280" s="39">
        <v>149908</v>
      </c>
      <c r="G280" s="39">
        <v>95355</v>
      </c>
      <c r="H280" s="39">
        <v>0</v>
      </c>
      <c r="I280" s="39">
        <v>0</v>
      </c>
      <c r="J280" s="39">
        <v>0</v>
      </c>
    </row>
    <row r="281" spans="1:10" x14ac:dyDescent="0.2">
      <c r="A281" s="38">
        <v>94017900</v>
      </c>
      <c r="B281" s="39" t="s">
        <v>5</v>
      </c>
      <c r="C281" s="39" t="s">
        <v>231</v>
      </c>
      <c r="D281" s="39">
        <v>40</v>
      </c>
      <c r="E281" s="39" t="s">
        <v>215</v>
      </c>
      <c r="F281" s="39">
        <v>1344099</v>
      </c>
      <c r="G281" s="39">
        <v>1598974</v>
      </c>
      <c r="H281" s="39">
        <v>0</v>
      </c>
      <c r="I281" s="39">
        <v>0</v>
      </c>
      <c r="J281" s="39">
        <v>3185</v>
      </c>
    </row>
    <row r="282" spans="1:10" x14ac:dyDescent="0.2">
      <c r="A282" s="38">
        <v>94018010</v>
      </c>
      <c r="B282" s="39" t="s">
        <v>195</v>
      </c>
      <c r="C282" s="39" t="s">
        <v>419</v>
      </c>
      <c r="D282" s="39">
        <v>40</v>
      </c>
      <c r="E282" s="39" t="s">
        <v>214</v>
      </c>
      <c r="F282" s="39">
        <v>0</v>
      </c>
      <c r="G282" s="39">
        <v>0</v>
      </c>
      <c r="H282" s="39">
        <v>0</v>
      </c>
      <c r="I282" s="39">
        <v>0</v>
      </c>
      <c r="J282" s="39">
        <v>0</v>
      </c>
    </row>
    <row r="283" spans="1:10" x14ac:dyDescent="0.2">
      <c r="A283" s="38">
        <v>94018090</v>
      </c>
      <c r="B283" s="39" t="s">
        <v>23</v>
      </c>
      <c r="C283" s="39" t="s">
        <v>242</v>
      </c>
      <c r="D283" s="39">
        <v>40</v>
      </c>
      <c r="E283" s="39" t="s">
        <v>215</v>
      </c>
      <c r="F283" s="39">
        <v>331228</v>
      </c>
      <c r="G283" s="39">
        <v>380734</v>
      </c>
      <c r="H283" s="39">
        <v>0</v>
      </c>
      <c r="I283" s="39">
        <v>0</v>
      </c>
      <c r="J283" s="39">
        <v>0</v>
      </c>
    </row>
    <row r="284" spans="1:10" x14ac:dyDescent="0.2">
      <c r="A284" s="38">
        <v>94019090</v>
      </c>
      <c r="B284" s="39" t="s">
        <v>23</v>
      </c>
      <c r="C284" s="39" t="s">
        <v>242</v>
      </c>
      <c r="D284" s="39">
        <v>40</v>
      </c>
      <c r="E284" s="39" t="s">
        <v>215</v>
      </c>
      <c r="F284" s="39">
        <v>551519</v>
      </c>
      <c r="G284" s="39">
        <v>510678</v>
      </c>
      <c r="H284" s="39">
        <v>2730</v>
      </c>
      <c r="I284" s="39">
        <v>0</v>
      </c>
      <c r="J284" s="39">
        <v>0</v>
      </c>
    </row>
    <row r="285" spans="1:10" x14ac:dyDescent="0.2">
      <c r="A285" s="38">
        <v>94031000</v>
      </c>
      <c r="B285" s="39" t="s">
        <v>196</v>
      </c>
      <c r="C285" s="39" t="s">
        <v>420</v>
      </c>
      <c r="D285" s="39">
        <v>40</v>
      </c>
      <c r="E285" s="39" t="s">
        <v>215</v>
      </c>
      <c r="F285" s="39">
        <v>193987</v>
      </c>
      <c r="G285" s="39">
        <v>145389</v>
      </c>
      <c r="H285" s="39">
        <v>100</v>
      </c>
      <c r="I285" s="39">
        <v>1000</v>
      </c>
      <c r="J285" s="39">
        <v>10687</v>
      </c>
    </row>
    <row r="286" spans="1:10" x14ac:dyDescent="0.2">
      <c r="A286" s="38">
        <v>94032010</v>
      </c>
      <c r="B286" s="39" t="s">
        <v>197</v>
      </c>
      <c r="C286" s="39" t="s">
        <v>421</v>
      </c>
      <c r="D286" s="39">
        <v>40</v>
      </c>
      <c r="E286" s="39" t="s">
        <v>215</v>
      </c>
      <c r="F286" s="39">
        <v>0</v>
      </c>
      <c r="G286" s="39">
        <v>0</v>
      </c>
      <c r="H286" s="39">
        <v>0</v>
      </c>
      <c r="I286" s="39">
        <v>0</v>
      </c>
      <c r="J286" s="39">
        <v>0</v>
      </c>
    </row>
    <row r="287" spans="1:10" x14ac:dyDescent="0.2">
      <c r="A287" s="38">
        <v>94032020</v>
      </c>
      <c r="B287" s="39" t="s">
        <v>198</v>
      </c>
      <c r="C287" s="39" t="s">
        <v>422</v>
      </c>
      <c r="D287" s="39">
        <v>32</v>
      </c>
      <c r="E287" s="39" t="s">
        <v>215</v>
      </c>
      <c r="F287" s="39">
        <v>549077</v>
      </c>
      <c r="G287" s="39">
        <v>120850</v>
      </c>
      <c r="H287" s="39">
        <v>1600</v>
      </c>
      <c r="I287" s="39">
        <v>454</v>
      </c>
      <c r="J287" s="39">
        <v>0</v>
      </c>
    </row>
    <row r="288" spans="1:10" x14ac:dyDescent="0.2">
      <c r="A288" s="38">
        <v>94032090</v>
      </c>
      <c r="B288" s="39" t="s">
        <v>30</v>
      </c>
      <c r="C288" s="39" t="s">
        <v>250</v>
      </c>
      <c r="D288" s="39">
        <v>40</v>
      </c>
      <c r="E288" s="39" t="s">
        <v>215</v>
      </c>
      <c r="F288" s="39">
        <v>2868843</v>
      </c>
      <c r="G288" s="39">
        <v>666190</v>
      </c>
      <c r="H288" s="39">
        <v>585</v>
      </c>
      <c r="I288" s="39">
        <v>0</v>
      </c>
      <c r="J288" s="39">
        <v>0</v>
      </c>
    </row>
    <row r="289" spans="1:10" x14ac:dyDescent="0.2">
      <c r="A289" s="38">
        <v>94033000</v>
      </c>
      <c r="B289" s="39" t="s">
        <v>199</v>
      </c>
      <c r="C289" s="39" t="s">
        <v>423</v>
      </c>
      <c r="D289" s="39">
        <v>55</v>
      </c>
      <c r="E289" s="39" t="s">
        <v>214</v>
      </c>
      <c r="F289" s="39">
        <v>5507</v>
      </c>
      <c r="G289" s="39">
        <v>38434</v>
      </c>
      <c r="H289" s="39">
        <v>0</v>
      </c>
      <c r="I289" s="39">
        <v>0</v>
      </c>
      <c r="J289" s="39">
        <v>0</v>
      </c>
    </row>
    <row r="290" spans="1:10" x14ac:dyDescent="0.2">
      <c r="A290" s="38">
        <v>94034000</v>
      </c>
      <c r="B290" s="39" t="s">
        <v>200</v>
      </c>
      <c r="C290" s="39" t="s">
        <v>424</v>
      </c>
      <c r="D290" s="39">
        <v>55</v>
      </c>
      <c r="E290" s="39" t="s">
        <v>214</v>
      </c>
      <c r="F290" s="39">
        <v>835863</v>
      </c>
      <c r="G290" s="39">
        <v>12689</v>
      </c>
      <c r="H290" s="39">
        <v>0</v>
      </c>
      <c r="I290" s="39">
        <v>0</v>
      </c>
      <c r="J290" s="39">
        <v>0</v>
      </c>
    </row>
    <row r="291" spans="1:10" x14ac:dyDescent="0.2">
      <c r="A291" s="38">
        <v>94035010</v>
      </c>
      <c r="B291" s="39" t="s">
        <v>201</v>
      </c>
      <c r="C291" s="39" t="s">
        <v>425</v>
      </c>
      <c r="D291" s="39">
        <v>55</v>
      </c>
      <c r="E291" s="39" t="s">
        <v>214</v>
      </c>
      <c r="F291" s="39">
        <v>0</v>
      </c>
      <c r="G291" s="39">
        <v>0</v>
      </c>
      <c r="H291" s="39">
        <v>0</v>
      </c>
      <c r="I291" s="39">
        <v>0</v>
      </c>
      <c r="J291" s="39">
        <v>0</v>
      </c>
    </row>
    <row r="292" spans="1:10" x14ac:dyDescent="0.2">
      <c r="A292" s="38">
        <v>94035020</v>
      </c>
      <c r="B292" s="39" t="s">
        <v>202</v>
      </c>
      <c r="C292" s="39" t="s">
        <v>426</v>
      </c>
      <c r="D292" s="39">
        <v>55</v>
      </c>
      <c r="E292" s="39" t="s">
        <v>214</v>
      </c>
      <c r="F292" s="39">
        <v>0</v>
      </c>
      <c r="G292" s="39">
        <v>0</v>
      </c>
      <c r="H292" s="39">
        <v>0</v>
      </c>
      <c r="I292" s="39">
        <v>0</v>
      </c>
      <c r="J292" s="39">
        <v>0</v>
      </c>
    </row>
    <row r="293" spans="1:10" x14ac:dyDescent="0.2">
      <c r="A293" s="38">
        <v>94035090</v>
      </c>
      <c r="B293" s="39" t="s">
        <v>30</v>
      </c>
      <c r="C293" s="39" t="s">
        <v>242</v>
      </c>
      <c r="D293" s="39">
        <v>55</v>
      </c>
      <c r="E293" s="39" t="s">
        <v>214</v>
      </c>
      <c r="F293" s="39">
        <v>841021</v>
      </c>
      <c r="G293" s="39">
        <v>52355</v>
      </c>
      <c r="H293" s="39">
        <v>1000</v>
      </c>
      <c r="I293" s="39">
        <v>1000</v>
      </c>
      <c r="J293" s="39">
        <v>0</v>
      </c>
    </row>
    <row r="294" spans="1:10" x14ac:dyDescent="0.2">
      <c r="A294" s="38">
        <v>94036010</v>
      </c>
      <c r="B294" s="39" t="s">
        <v>203</v>
      </c>
      <c r="C294" s="39" t="s">
        <v>425</v>
      </c>
      <c r="D294" s="39">
        <v>55</v>
      </c>
      <c r="E294" s="39" t="s">
        <v>214</v>
      </c>
      <c r="F294" s="39">
        <v>2311</v>
      </c>
      <c r="G294" s="39">
        <v>1000</v>
      </c>
      <c r="H294" s="39">
        <v>0</v>
      </c>
      <c r="I294" s="39">
        <v>0</v>
      </c>
      <c r="J294" s="39">
        <v>1000</v>
      </c>
    </row>
    <row r="295" spans="1:10" x14ac:dyDescent="0.2">
      <c r="A295" s="38">
        <v>94036090</v>
      </c>
      <c r="B295" s="39" t="s">
        <v>30</v>
      </c>
      <c r="C295" s="39" t="s">
        <v>242</v>
      </c>
      <c r="D295" s="39">
        <v>55</v>
      </c>
      <c r="E295" s="39" t="s">
        <v>214</v>
      </c>
      <c r="F295" s="39">
        <v>1343451</v>
      </c>
      <c r="G295" s="39">
        <v>110757</v>
      </c>
      <c r="H295" s="39">
        <v>57175</v>
      </c>
      <c r="I295" s="39">
        <v>0</v>
      </c>
      <c r="J295" s="39">
        <v>34000</v>
      </c>
    </row>
    <row r="296" spans="1:10" x14ac:dyDescent="0.2">
      <c r="A296" s="38">
        <v>94037000</v>
      </c>
      <c r="B296" s="39" t="s">
        <v>204</v>
      </c>
      <c r="C296" s="39" t="s">
        <v>427</v>
      </c>
      <c r="D296" s="39">
        <v>55</v>
      </c>
      <c r="E296" s="39" t="s">
        <v>214</v>
      </c>
      <c r="F296" s="39">
        <v>437460</v>
      </c>
      <c r="G296" s="39">
        <v>31590</v>
      </c>
      <c r="H296" s="39">
        <v>200</v>
      </c>
      <c r="I296" s="39">
        <v>100</v>
      </c>
      <c r="J296" s="39">
        <v>0</v>
      </c>
    </row>
    <row r="297" spans="1:10" x14ac:dyDescent="0.2">
      <c r="A297" s="38">
        <v>94038200</v>
      </c>
      <c r="B297" s="39" t="s">
        <v>205</v>
      </c>
      <c r="C297" s="39" t="s">
        <v>428</v>
      </c>
      <c r="D297" s="39">
        <v>55</v>
      </c>
      <c r="E297" s="39" t="s">
        <v>214</v>
      </c>
      <c r="F297" s="39">
        <v>1035</v>
      </c>
      <c r="G297" s="39">
        <v>0</v>
      </c>
      <c r="H297" s="39">
        <v>0</v>
      </c>
      <c r="I297" s="39">
        <v>0</v>
      </c>
      <c r="J297" s="39">
        <v>0</v>
      </c>
    </row>
    <row r="298" spans="1:10" x14ac:dyDescent="0.2">
      <c r="A298" s="38">
        <v>94038300</v>
      </c>
      <c r="B298" s="39" t="s">
        <v>206</v>
      </c>
      <c r="C298" s="39" t="s">
        <v>417</v>
      </c>
      <c r="D298" s="39">
        <v>55</v>
      </c>
      <c r="E298" s="39" t="s">
        <v>214</v>
      </c>
      <c r="F298" s="39">
        <v>0</v>
      </c>
      <c r="G298" s="39">
        <v>0</v>
      </c>
      <c r="H298" s="39">
        <v>0</v>
      </c>
      <c r="I298" s="39">
        <v>0</v>
      </c>
      <c r="J298" s="39">
        <v>0</v>
      </c>
    </row>
    <row r="299" spans="1:10" x14ac:dyDescent="0.2">
      <c r="A299" s="38">
        <v>94038900</v>
      </c>
      <c r="B299" s="39" t="s">
        <v>7</v>
      </c>
      <c r="C299" s="39" t="s">
        <v>231</v>
      </c>
      <c r="D299" s="39">
        <v>55</v>
      </c>
      <c r="E299" s="39" t="s">
        <v>214</v>
      </c>
      <c r="F299" s="39">
        <v>2285284</v>
      </c>
      <c r="G299" s="39">
        <v>123970</v>
      </c>
      <c r="H299" s="39">
        <v>6071</v>
      </c>
      <c r="I299" s="39">
        <v>0</v>
      </c>
      <c r="J299" s="39">
        <v>3653</v>
      </c>
    </row>
    <row r="300" spans="1:10" x14ac:dyDescent="0.2">
      <c r="A300" s="38">
        <v>94039000</v>
      </c>
      <c r="B300" s="39" t="s">
        <v>207</v>
      </c>
      <c r="C300" s="39" t="s">
        <v>429</v>
      </c>
      <c r="D300" s="39">
        <v>40</v>
      </c>
      <c r="E300" s="39" t="s">
        <v>215</v>
      </c>
      <c r="F300" s="39">
        <v>1417678</v>
      </c>
      <c r="G300" s="39">
        <v>1471843</v>
      </c>
      <c r="H300" s="39">
        <v>0</v>
      </c>
      <c r="I300" s="39">
        <v>1339</v>
      </c>
      <c r="J300" s="39">
        <v>0</v>
      </c>
    </row>
    <row r="301" spans="1:10" x14ac:dyDescent="0.2">
      <c r="A301" s="38">
        <v>95081000</v>
      </c>
      <c r="B301" s="39" t="s">
        <v>208</v>
      </c>
      <c r="C301" s="39" t="s">
        <v>430</v>
      </c>
      <c r="D301" s="39">
        <v>40</v>
      </c>
      <c r="E301" s="39" t="s">
        <v>214</v>
      </c>
      <c r="F301" s="39">
        <v>0</v>
      </c>
      <c r="G301" s="39">
        <v>0</v>
      </c>
      <c r="H301" s="39">
        <v>0</v>
      </c>
      <c r="I301" s="39">
        <v>0</v>
      </c>
      <c r="J301" s="3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import iran (2)</vt:lpstr>
      <vt:lpstr>Sheet1 (2)</vt:lpstr>
      <vt:lpstr>cpopy</vt:lpstr>
      <vt:lpstr>export malyasia to the world</vt:lpstr>
      <vt:lpstr>import iran</vt:lpstr>
      <vt:lpstr>import iran persian description</vt:lpstr>
      <vt:lpstr>agriculture tariff codes</vt:lpstr>
      <vt:lpstr>industrial tariff codes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MITI</dc:creator>
  <cp:lastModifiedBy>MOAYERI</cp:lastModifiedBy>
  <dcterms:created xsi:type="dcterms:W3CDTF">2020-12-22T02:16:48Z</dcterms:created>
  <dcterms:modified xsi:type="dcterms:W3CDTF">2021-03-14T07:16:04Z</dcterms:modified>
</cp:coreProperties>
</file>